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zar\Desktop\REV 01Obim radova\07 Образац структуре цена (обим радова) К 12 ЕЕ постројења\"/>
    </mc:Choice>
  </mc:AlternateContent>
  <xr:revisionPtr revIDLastSave="0" documentId="13_ncr:1_{8A80E01C-3150-4078-9E38-1C47EC0A2429}" xr6:coauthVersionLast="46" xr6:coauthVersionMax="46" xr10:uidLastSave="{00000000-0000-0000-0000-000000000000}"/>
  <bookViews>
    <workbookView xWindow="-98" yWindow="-98" windowWidth="22695" windowHeight="14595" tabRatio="818" xr2:uid="{00000000-000D-0000-FFFF-FFFF00000000}"/>
  </bookViews>
  <sheets>
    <sheet name="04 El.instalacije" sheetId="10" r:id="rId1"/>
  </sheets>
  <definedNames>
    <definedName name="_xlnm.Print_Area" localSheetId="0">'04 El.instalacije'!$A$1:$E$156</definedName>
  </definedNames>
  <calcPr calcId="191029"/>
</workbook>
</file>

<file path=xl/calcChain.xml><?xml version="1.0" encoding="utf-8"?>
<calcChain xmlns="http://schemas.openxmlformats.org/spreadsheetml/2006/main">
  <c r="E134" i="10" l="1"/>
  <c r="E145" i="10"/>
  <c r="E117" i="10" l="1"/>
  <c r="E106" i="10"/>
  <c r="E146" i="10"/>
  <c r="E89" i="10"/>
  <c r="E80" i="10"/>
  <c r="E68" i="10"/>
  <c r="E118" i="10" l="1"/>
  <c r="E90" i="10"/>
  <c r="E57" i="10" l="1"/>
  <c r="E69" i="10" s="1"/>
  <c r="E40" i="10" l="1"/>
  <c r="E20" i="10" l="1"/>
  <c r="E41" i="10" s="1"/>
</calcChain>
</file>

<file path=xl/sharedStrings.xml><?xml version="1.0" encoding="utf-8"?>
<sst xmlns="http://schemas.openxmlformats.org/spreadsheetml/2006/main" count="416" uniqueCount="123">
  <si>
    <t>I</t>
  </si>
  <si>
    <t>II</t>
  </si>
  <si>
    <t>Red. br./No</t>
  </si>
  <si>
    <t>VRSTA RADOVA</t>
  </si>
  <si>
    <t>Kolicina</t>
  </si>
  <si>
    <t>Rekonstrukcija i modernizacija železničke pruge Subotica (Teretna)</t>
  </si>
  <si>
    <t xml:space="preserve"> - Horgoš - granica sa Mađarskom</t>
  </si>
  <si>
    <t>kom.</t>
  </si>
  <si>
    <t>Jed. mere</t>
  </si>
  <si>
    <t>kompl.</t>
  </si>
  <si>
    <t>1.1.</t>
  </si>
  <si>
    <t>1.2.</t>
  </si>
  <si>
    <t>2.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</si>
  <si>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</si>
  <si>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</si>
  <si>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</si>
  <si>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</si>
  <si>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</si>
  <si>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</si>
  <si>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</si>
  <si>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</si>
  <si>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</si>
  <si>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1.3.</t>
  </si>
  <si>
    <t>2.10.</t>
  </si>
  <si>
    <t>ELEKTROENERGETSKE  INSTALACIJE</t>
  </si>
  <si>
    <t xml:space="preserve">Niskonaponski kablovski vodovi </t>
  </si>
  <si>
    <t>Elektroenergetske instalacije u stajalištu Javna skladišta</t>
  </si>
  <si>
    <t>m</t>
  </si>
  <si>
    <t xml:space="preserve">Isporuka, polaganje i povezivanje krajeva kablovskih vodova za napajanje potrošača na području železničkog službenog mesta Javna skladišta. </t>
  </si>
  <si>
    <t xml:space="preserve">Napojni vodovi se polažu u već iskopan kablovski rov i kroz betonski kanal sa SS kablovima. Polažu se sledeći kablovski vodovi:  </t>
  </si>
  <si>
    <t>1.4.</t>
  </si>
  <si>
    <t>1.5.</t>
  </si>
  <si>
    <t>1.6.</t>
  </si>
  <si>
    <t>UKUPNO NN KABLOVSKI VODOVI:</t>
  </si>
  <si>
    <t>Spoljno osvetljenje stajališta Javna skladišta</t>
  </si>
  <si>
    <t xml:space="preserve">Izrada temelja za preklopivi stub dimenzija osnove 0,7x0,7m; dubine 1,65m, što obuhvata:                                               iskop zemlje, izradu oplate, postavljanje cevi  Ø70mm za prolaz kablova, postavljane ankera za montažu stuba na temelj i zalivanje betonom  MB20. </t>
  </si>
  <si>
    <t xml:space="preserve">Isporuka i montaža svetiljke  sa sijalicom   metal - halogenom snage 35W, stepen zaštite IP 65. Svetiljka se montira na konstrukciju nadstrešnicesa donje strane, pomoću nosača za pričvršćenje. Pozicija obuhvata i isporuku i montažu nosača svetiljke. 
Kompletan materijal i rad.    </t>
  </si>
  <si>
    <t xml:space="preserve">Isporuka i montaža na preklopivi stub  za spoljno osvetljenje, svetiljke sa sijalicom   NaVp 150W, stepen zaštite IP 65. Svetiljka se montira direktno na stub pomoću nosača za pričvršćenje. Pozicija obuhvata i isporuku i montažu nosača svetiljke. 
Kompletan materijal i rad.    </t>
  </si>
  <si>
    <t xml:space="preserve">Isporuka i montaža slobodnostojećeg razvodnog ormana RO-1, za spoljnu montažu, stepen zaštite IP65. Orman je izrađen od poliestera sa vratima i bravicom za zaključavanje. Postavlja se na betonsko postolje visine 0,2 m iznad kote terena. Pozicija obuhvata i isporuku materijala i izradu betonskog postolja za montažu RO. U RO se ugrađuje kompletna oprema za napajanje, upravljanje i zaštitu: </t>
  </si>
  <si>
    <t xml:space="preserve">uklopni sat - 1kom. </t>
  </si>
  <si>
    <t>grebenasti prekidač 230V, tropoložajni (0,1,2) - 1kom.</t>
  </si>
  <si>
    <t xml:space="preserve">Bakarne sabirnice i sitan nespecificiran elektroinstalacioni materijal potreban za povezivanje. </t>
  </si>
  <si>
    <t xml:space="preserve">Povezivanje obuhvata i montažu i povezivanje kompletne opreme u razvodnom ormanu, funkcionalno ispitivanje i puštanje u rad.             Kompletan materijal i rad. </t>
  </si>
  <si>
    <t xml:space="preserve">jednopolni automatski osigurač 10A - 6kom. </t>
  </si>
  <si>
    <t>kontaktor 16A, 380V, - 1kom.</t>
  </si>
  <si>
    <t xml:space="preserve">Geodetsko snimanje kablovskih vodova i unošenje u katastar podzemnih instalacija. </t>
  </si>
  <si>
    <t xml:space="preserve">Kontrola izvedenih radova, sva potrebna ispitivanja sa izdavanjem odgovarajućih atesta i puštanje u rad. </t>
  </si>
  <si>
    <t>UKUPNO SPOLJNO OSVETLJENJE STAJALIŠTA JAVNA SKLADIŠTA:</t>
  </si>
  <si>
    <t>UKUPNO ELEKTROENERGETSKE INSTALACIJE 
STAJALIŠTA JAVNA SKLADIŠTA:</t>
  </si>
  <si>
    <t>pau-šalno</t>
  </si>
  <si>
    <t xml:space="preserve">jednopolni automatski osigurač 6A - 1kom. </t>
  </si>
  <si>
    <t>Elektroenergetske instalacije u stanici Palić</t>
  </si>
  <si>
    <t>Isporuka, polaganje i povezivanje krajeva kablovskih vodova za napajanje potrošača na području železničke stanice Palić.</t>
  </si>
  <si>
    <t>OPIS RADOVA</t>
  </si>
  <si>
    <t xml:space="preserve">Isporuka materijala I izrada kablovske kanalizacije za  2 PVC cevi  Ø100/110mm za prolaz kablova  ispod saobraćajnice. 
Kompletan materijal i rad. </t>
  </si>
  <si>
    <r>
      <t xml:space="preserve"> - PP00  2x25 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 sa NN razvoda iz STS  25/0,23kV "Javna skladišta"  do razvodnog ormana za SS koji se nalazi u napojnoj prostoriji za SS postrojenja. Kabl se polaže u već postojeći betonski kanal zajedno sa SS kablovima do ulaza u objekat, a kroz objekat u duplom podu. </t>
    </r>
  </si>
  <si>
    <r>
      <t xml:space="preserve"> - PP00  2x(1x70 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) sa NN razvoda iz STS  25/0,23kV "Palić ulaz"  do razvodnog ormana za SS koji se nalazi u napojnoj prostoriji za SS postrojenja. Kabl se polaže u već postojeći betonski kanal zajedno sa SS kablovima do ulaza u objekat, a kroz objekat u duplom podu. </t>
    </r>
  </si>
  <si>
    <r>
      <t xml:space="preserve"> - PP00 4x16 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 od distributivnog mernog ormana do RO-1 i od RO-1 do KPK koji se nalazi na fasadi objekta za smeštaj SS i TT postrojenja.  </t>
    </r>
  </si>
  <si>
    <r>
      <t xml:space="preserve"> - PP00 4x25 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 od GRO smeštenog u objektu stanične zgrade do KPK koji se nalazi na fasadi objekta za smeštaj SS i TT postrojenja.  </t>
    </r>
  </si>
  <si>
    <r>
      <t xml:space="preserve"> - PP00 4x10 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 od KPK do GRO u samom objektu. Vod se polaže u duplom podu i delimično u zidu ispod maltera. </t>
    </r>
  </si>
  <si>
    <r>
      <t xml:space="preserve"> - PP00 4x10 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 iz GRO u staničnoj zgradi do prvog stuba ili priključne ploče za spoljno osvetljenje (od stuba do stuba, po principu ulaz - izlaz).</t>
    </r>
  </si>
  <si>
    <t>1.7.</t>
  </si>
  <si>
    <r>
      <t xml:space="preserve"> - PP00 4x4 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 iz GRO do RO (ukupno tri ormana) za napajanje platformi za hendikepirane (po principu ulaz - izlaz).</t>
    </r>
  </si>
  <si>
    <r>
      <t>Isporuka i montaža preklopivog stuba za spoljno osvetljenje, visine 10m. Stub je izrađen od gvožđa vruće pocinkovanog. Pozicija obuhvata i isporuku i montažu priključne ploče sa osiguračem 10А, kao i sav potreban elektroinstalacioni materijal za povezivanje opreme u otvoru stuba. Isporuka, provlačenje kroz stub i povezivanje krajeva napojnog kabla PP 00-Y 3x1,5mm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za svetiljku.  
Kompletan materijal i rad.                                                                                             </t>
    </r>
  </si>
  <si>
    <r>
      <t xml:space="preserve"> - PP00 4x2,5 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 iz RO-1 za spoljno osvetljenje (od stuba do stuba, po principu ulaz - izlaz).</t>
    </r>
  </si>
  <si>
    <r>
      <t xml:space="preserve"> - PP00 4x2,5 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  iz RO-1 za telekomunikacionu opremu (kamere, satove i informacione table), po principu ulaz - izlaz.  </t>
    </r>
  </si>
  <si>
    <t>Spoljno osvetljenje stanice Palić</t>
  </si>
  <si>
    <t xml:space="preserve">Isporuka i montaža svetiljke  sa sijalicom   metal - halogenom snage 70W, stepen zaštite IP 65. Svetiljka se montira na konstrukciju nadstrešnice sa donje strane i na plafon pothodnika pomoću nosača za pričvršćenje. Pozicija obuhvata i isporuku i montažu nosača svetiljke. 
Kompletan materijal i rad.    </t>
  </si>
  <si>
    <r>
      <t>Isporuka i montaža priključnog ormana, za spoljnu montažu IP65, za napajanje svetiljki montiranih na nadstrešnici ispred stanične zgrade i u pothodniku. U priključni orman se montira oprema  za povezivanje napojnog kabla po principu ulaz - izlaz, zatim kabla PP00 - Y 3x1,5mm</t>
    </r>
    <r>
      <rPr>
        <vertAlign val="superscript"/>
        <sz val="10"/>
        <rFont val="Calibri"/>
        <family val="2"/>
        <scheme val="minor"/>
      </rPr>
      <t xml:space="preserve">2 </t>
    </r>
    <r>
      <rPr>
        <sz val="10"/>
        <rFont val="Calibri"/>
        <family val="2"/>
        <scheme val="minor"/>
      </rPr>
      <t xml:space="preserve">za napajanje svetiljki na nadstrešnici i u pothodniku, osigurač 6A, kao i sav potreban elektroinstalacioni materijal za povezivanje opreme u priključnom ormanu. Pozicija obuhvata i povezivanje krajeva kablova.  </t>
    </r>
  </si>
  <si>
    <t>Isporuka i montaža kablovske priključne kutije (KPK) na fasadi objekta za smeštaj SS i TT postrojenja. Pozicija obuhvata i isporuku, montažu i povezivanje kompletne opreme u KPK:  - postolja visokoučinskih osigurača - 3kom. sa topljivim umecima
- Cu sabirnica neutralnog provodnika 
- stezaljke za povezivanje faznih i neutralnog provodnika.  
Kompletan materijal i rad.</t>
  </si>
  <si>
    <t>Isporuka i montaža kablovske priključne kutije (KPK) na fasadi objekta za smeštaj SS i TT postrojenja. Pozicija obuhvata i isporuku, montažu i povezivanje kompletne opreme u KPK:  - postolja visokoučinskih osigurača 100А - 3kom.  sa topljivim umecima 3x50A
- Cu sabirnica neutralnog provodnika 
- stezaljke za povezivanje faznih i neutralnog provodnika.  
Kompletan materijal i rad.</t>
  </si>
  <si>
    <t>UKUPNO SPOLJNO OSVETLJENJE STANICE PALIĆ:</t>
  </si>
  <si>
    <t>UKUPNO ELEKTROENERGETSKE INSTALACIJE 
STANICE PALIĆ:</t>
  </si>
  <si>
    <t>Elektroenergetske instalacije u stajalištu Hajdukovo</t>
  </si>
  <si>
    <t>III</t>
  </si>
  <si>
    <t>Isporuka, polaganje i povezivanje krajeva kablovskih vodova za napajanje potrošača na području železničkog službenog mesta Hajdukovo.</t>
  </si>
  <si>
    <t xml:space="preserve">Napojni vodovi se polažu u već iskopan kablovski rov. Polažu se sledeći kablovski vodovi:  </t>
  </si>
  <si>
    <r>
      <t xml:space="preserve"> - PP00 2x4 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 sa NN razvoda stubne trafostanice 25/0,23  za spoljno osvetljenje (od stuba do stuba, po principu ulaz - izlaz).</t>
    </r>
  </si>
  <si>
    <r>
      <t xml:space="preserve"> - PP00 2x6 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  sa NN razvoda stubne trafostanice 25/0,23 za telekomunikacionu opremu (rack za pružne uređaje, kamere, satove i informacione table), po principu ulaz - izlaz.  </t>
    </r>
  </si>
  <si>
    <t>Spoljno osvetljenje stajališta Hajdukovo</t>
  </si>
  <si>
    <r>
      <t>Isporuka i montaža metalnog ormarića za smeštaj bakarne sabirnice za izjednačenje potencijal (SIP).  Orman se montira na betonsko postolje pored RO-1. Na bakarnu sabirnicu se povezuje PE sabirnica iz RO-1, FeZn traka sa najbližeg stub osvetljenja 25х4mm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, FeZn уже 95mm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kojim se SIP vezuje za neizolovanu šinu. 
Kompletan materijal i rad.    </t>
    </r>
  </si>
  <si>
    <r>
      <t>Isporuka i polaganje u rovu trake FeZn</t>
    </r>
    <r>
      <rPr>
        <sz val="10"/>
        <color rgb="FFFF0000"/>
        <rFont val="Calibri"/>
        <family val="2"/>
        <scheme val="minor"/>
      </rPr>
      <t xml:space="preserve">  </t>
    </r>
    <r>
      <rPr>
        <sz val="10"/>
        <rFont val="Calibri"/>
        <family val="2"/>
        <scheme val="minor"/>
      </rPr>
      <t>25mmx4mm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 xml:space="preserve">za uzemljenje stubova spoljnog osvetljenja. Pozicija obuhvata i materijal i rad za povezivanje trake i fabrički izvedenog priključka za uzemljenje na stubu.  </t>
    </r>
    <r>
      <rPr>
        <sz val="10"/>
        <color rgb="FFFF0000"/>
        <rFont val="Calibri"/>
        <family val="2"/>
        <scheme val="minor"/>
      </rPr>
      <t xml:space="preserve">   </t>
    </r>
  </si>
  <si>
    <t>UKUPNO SPOLJNO OSVETLJENJE STAJALIŠTA HAJDUKOVO:</t>
  </si>
  <si>
    <t>UKUPNO ELEKTROENERGETSKE INSTALACIJE 
STAJALIŠTA HAJDUKOVO:</t>
  </si>
  <si>
    <t>Elektroenergetske instalacije u stanici Bački Vinogradi</t>
  </si>
  <si>
    <t>IV</t>
  </si>
  <si>
    <t>1.8.</t>
  </si>
  <si>
    <t xml:space="preserve">Iskop rova za polaganje kablovskih vodova u rov. U rov se polaže najvećim delom jedan kablovski vod, dok delimično na manjim delovima dva i tri kablovska voda.
</t>
  </si>
  <si>
    <t>Isporuka, polaganje i povezivanje krajeva kablovskih vodova za napajanje potrošača na području železničke stanice Bački Vinogradi.</t>
  </si>
  <si>
    <r>
      <t xml:space="preserve"> - PP00  2x25mm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sa NN razvoda kućnog transformatora 25/0,23kV iz PS  Bački Vinogradi  do razvodnog ormana za SS koji se nalazi u napojnoj prostoriji za SS postrojenja. Kabl se polaže u već postojeći betonski kanal zajedno sa SS kablovima do ulaza u objekat, a kroz objekat u duplom podu. </t>
    </r>
  </si>
  <si>
    <r>
      <t xml:space="preserve"> - PP00 4x16 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 od KPK na fasadi objekta za smeštaj SS i TT postrojenja do GRO u samom objektu.  </t>
    </r>
  </si>
  <si>
    <r>
      <t xml:space="preserve"> - PP00 4x16 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 od KPK na fasadi objekta za smeštaj SS i TT postrojenja do GRO u samom objektu. </t>
    </r>
  </si>
  <si>
    <r>
      <t xml:space="preserve"> - PP00 4x4 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  iz GRO u staničnoj zgradi za napajanje telekomunikacione opreme (kamere, satove i informacione table), po principu ulaz - izlaz.  </t>
    </r>
  </si>
  <si>
    <t>UKUPNO SPOLJNO OSVETLJENJE STANICE BAČKI VINOGRADI:</t>
  </si>
  <si>
    <t>UKUPNO ELEKTROENERGETSKE INSTALACIJE 
STANICE BAČKI VINOGRADI:</t>
  </si>
  <si>
    <t>Spoljno osvetljenje stanice Bački Vinogradi</t>
  </si>
  <si>
    <t xml:space="preserve">Isporuka i montaža svetiljke  sa sijalicom   metal - halogenom snage 70W, stepen zaštite IP 65. Svetiljka se montira na konstrukciju nadstrešnice sa donje strane pomoću nosača za pričvršćenje. Pozicija obuhvata i isporuku i montažu nosača svetiljke. 
Kompletan materijal i rad.    </t>
  </si>
  <si>
    <r>
      <t>Isporuka i montaža priključnog ormana, za spoljnu montažu IP65, za napajanje svetiljki montiranih na nadstrešnici ispred stanične zgrade. U priključni orman se montira oprema  za povezivanje napojnog kabla po principu ulaz - izlaz, zatim kabla PP00 - Y 3x1,5mm</t>
    </r>
    <r>
      <rPr>
        <vertAlign val="superscript"/>
        <sz val="10"/>
        <rFont val="Calibri"/>
        <family val="2"/>
        <scheme val="minor"/>
      </rPr>
      <t xml:space="preserve">2 </t>
    </r>
    <r>
      <rPr>
        <sz val="10"/>
        <rFont val="Calibri"/>
        <family val="2"/>
        <scheme val="minor"/>
      </rPr>
      <t xml:space="preserve">za napajanje svetiljki na nadstrešnici, osigurač 6A, kao i sav potreban elektroinstalacioni materijal za povezivanje opreme u priključnom ormanu. Pozicija obuhvata i povezivanje krajeva kablova.  </t>
    </r>
  </si>
  <si>
    <t>V</t>
  </si>
  <si>
    <t>Elektroenergetske instalacije u stanici Horgoš</t>
  </si>
  <si>
    <t>Isporuka, polaganje i povezivanje krajeva kablovskih vodova za napajanje potrošača na području železničke stanice Horgoš.</t>
  </si>
  <si>
    <t>Spoljno osvetljenje stanice Horgoš</t>
  </si>
  <si>
    <t>UKUPNO SPOLJNO OSVETLJENJE STANICE HORGOŠ:</t>
  </si>
  <si>
    <t>UKUPNO ELEKTROENERGETSKE INSTALACIJE 
STANICE HORGOŠ:</t>
  </si>
  <si>
    <r>
      <t xml:space="preserve"> - PP00  2x(1x120mm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 sa NN razvoda STS 25/0,23kV Horgoš ulaz</t>
    </r>
    <r>
      <rPr>
        <sz val="10"/>
        <color rgb="FFFF0000"/>
        <rFont val="Calibri"/>
        <family val="2"/>
        <scheme val="minor"/>
      </rPr>
      <t xml:space="preserve">  </t>
    </r>
    <r>
      <rPr>
        <sz val="10"/>
        <rFont val="Calibri"/>
        <family val="2"/>
        <scheme val="minor"/>
      </rPr>
      <t xml:space="preserve">do razvodnog ormana za SS koji se nalazi u napojnoj prostoriji za SS postrojenja. Kabl se polaže u već postojeći betonski kanal zajedno sa SS kablovima do ulaza u objekat, a kroz objekat u duplom podu. </t>
    </r>
  </si>
  <si>
    <r>
      <t>Isporuka i montaža priključnog ormana, za spoljnu montažu IP65, za napajanje svetiljki montiranih na nadstrešnici i u pothodniku. U priključni orman se montira oprema  za povezivanje napojnog kabla po principu ulaz - izlaz, zatim kabla PP00 - Y 3x1,5mm</t>
    </r>
    <r>
      <rPr>
        <vertAlign val="superscript"/>
        <sz val="10"/>
        <rFont val="Calibri"/>
        <family val="2"/>
        <scheme val="minor"/>
      </rPr>
      <t xml:space="preserve">2 </t>
    </r>
    <r>
      <rPr>
        <sz val="10"/>
        <rFont val="Calibri"/>
        <family val="2"/>
        <scheme val="minor"/>
      </rPr>
      <t xml:space="preserve">za napajanje svetiljki na nadstrešnici i u pothodniku, osigurači 6A, kao i sav potreban elektroinstalacioni materijal za povezivanje opreme u priključnom ormanu. Pozicija obuhvata i povezivanje krajeva kablova.  </t>
    </r>
  </si>
  <si>
    <t xml:space="preserve">R E K A P I T U L A C I J A </t>
  </si>
  <si>
    <t xml:space="preserve">UKUPNO ELEKTROENERGETSKE INSTALACIJE 
STAJALIŠTA JAVNA SKLADIŠTA:  </t>
  </si>
  <si>
    <t xml:space="preserve">UKUPNO ELEKTROENERGETSKE INSTALACIJE 
STANICE PALIĆ:  </t>
  </si>
  <si>
    <t xml:space="preserve">UKUPNO ELEKTROENERGETSKE INSTALACIJE 
STAJALIŠTA HAJDUKOVO:  </t>
  </si>
  <si>
    <t xml:space="preserve">UKUPNO ELEKTROENERGETSKE INSTALACIJE 
STANICE BAČKI VINOGRADI:  </t>
  </si>
  <si>
    <t xml:space="preserve">UKUPNO ELEKTROENERGETSKE INSTALACIJE 
STANICE HORGOŠ:  </t>
  </si>
  <si>
    <t>UKUPNO ELEKTROENERGETSKE INSTALACIJE U SLUŽBENIM MESTIMA:</t>
  </si>
  <si>
    <t>1.9.</t>
  </si>
  <si>
    <r>
      <t xml:space="preserve"> - PP00  4x50 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od MRO  do GRO u staničnoj gradi.  </t>
    </r>
  </si>
  <si>
    <r>
      <t xml:space="preserve"> - PP00  4x35mm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od MRO do GRO u staničnoj zgradi.</t>
    </r>
  </si>
  <si>
    <r>
      <t xml:space="preserve"> - PP00  4x50mm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od MRO  do GRO u staničnoj gradi.  </t>
    </r>
  </si>
  <si>
    <r>
      <t xml:space="preserve"> - PP00 4x4 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 iz GRO do RO (ukupno dva ormana) za napajanje platformi za hendikepirane (po principu ulaz - izlaz).</t>
    </r>
  </si>
  <si>
    <t>VI</t>
  </si>
  <si>
    <t xml:space="preserve">UKUPNO PRIKLJUČCI NA NN DISTRIBUTIVNU MREŽU:  </t>
  </si>
  <si>
    <t>Ukupno (RSD)</t>
  </si>
  <si>
    <t xml:space="preserve">Napajanje električnom energijom potrošača u službenim mestima urađeno je u skladu sa Tehničkim uslovima Privrednog društva “Elektrovojvodina Novi Sad” Elektrodistribucija Subotica. 
 Deo priključaka za svako službeno mesto od tačke priključenja na niskonaponsku distributivnu mrežu  do MRO (uključujući I MRO)  nije predmet ovog projekta, već  je u nadležnosti ED Subotica (projekat i izvođenje radova). 
Investicione vrednosti za navedene delove priključaka, dobijene od ED Subotica iznose:
1. Železničko stajalište Javna skladišta………….  
2. Železnička stanica Palić …………………………….  
3. Železnička stanica Bački Vinogradi…………….  
4. Železnička stanica Horgoš………………………….  
                                   UKUPNO ……………………….. 
</t>
  </si>
  <si>
    <t>pauš.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</si>
</sst>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Dutch"/>
    </font>
    <font>
      <b/>
      <sz val="12"/>
      <color theme="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4"/>
      <color theme="1"/>
      <name val="Calibri"/>
      <family val="2"/>
      <charset val="238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4" fillId="0" borderId="0"/>
    <xf numFmtId="0" fontId="5" fillId="0" borderId="0"/>
    <xf numFmtId="0" fontId="4" fillId="0" borderId="0"/>
    <xf numFmtId="0" fontId="7" fillId="0" borderId="0"/>
    <xf numFmtId="0" fontId="9" fillId="0" borderId="2">
      <alignment horizontal="center"/>
    </xf>
  </cellStyleXfs>
  <cellXfs count="121">
    <xf numFmtId="0" fontId="0" fillId="0" borderId="0" xfId="0"/>
    <xf numFmtId="0" fontId="6" fillId="0" borderId="0" xfId="0" applyFont="1"/>
    <xf numFmtId="0" fontId="6" fillId="0" borderId="0" xfId="0" applyFont="1" applyBorder="1" applyAlignment="1">
      <alignment vertical="top"/>
    </xf>
    <xf numFmtId="0" fontId="6" fillId="0" borderId="0" xfId="0" applyFont="1" applyBorder="1"/>
    <xf numFmtId="4" fontId="6" fillId="0" borderId="0" xfId="0" applyNumberFormat="1" applyFont="1" applyBorder="1" applyAlignment="1">
      <alignment horizontal="right"/>
    </xf>
    <xf numFmtId="4" fontId="6" fillId="0" borderId="0" xfId="0" applyNumberFormat="1" applyFont="1" applyBorder="1"/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3" fillId="0" borderId="0" xfId="0" applyFont="1"/>
    <xf numFmtId="0" fontId="8" fillId="0" borderId="0" xfId="0" applyFont="1"/>
    <xf numFmtId="0" fontId="3" fillId="0" borderId="0" xfId="0" applyFont="1" applyAlignment="1">
      <alignment vertical="top"/>
    </xf>
    <xf numFmtId="0" fontId="7" fillId="0" borderId="0" xfId="0" applyFont="1"/>
    <xf numFmtId="0" fontId="0" fillId="0" borderId="27" xfId="0" applyBorder="1"/>
    <xf numFmtId="49" fontId="11" fillId="5" borderId="3" xfId="0" applyNumberFormat="1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left" vertical="center"/>
    </xf>
    <xf numFmtId="0" fontId="0" fillId="6" borderId="0" xfId="0" applyFill="1"/>
    <xf numFmtId="0" fontId="16" fillId="0" borderId="5" xfId="0" applyFont="1" applyBorder="1" applyAlignment="1">
      <alignment horizontal="left" vertical="top" wrapText="1"/>
    </xf>
    <xf numFmtId="49" fontId="16" fillId="0" borderId="20" xfId="0" applyNumberFormat="1" applyFont="1" applyFill="1" applyBorder="1" applyAlignment="1">
      <alignment horizontal="center" vertical="top"/>
    </xf>
    <xf numFmtId="0" fontId="16" fillId="0" borderId="26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4" fontId="16" fillId="0" borderId="13" xfId="0" applyNumberFormat="1" applyFont="1" applyFill="1" applyBorder="1" applyAlignment="1">
      <alignment horizontal="right"/>
    </xf>
    <xf numFmtId="49" fontId="16" fillId="0" borderId="11" xfId="0" applyNumberFormat="1" applyFont="1" applyBorder="1" applyAlignment="1">
      <alignment horizontal="center" vertical="top"/>
    </xf>
    <xf numFmtId="0" fontId="16" fillId="0" borderId="5" xfId="0" applyFont="1" applyBorder="1" applyAlignment="1">
      <alignment horizontal="center" wrapText="1"/>
    </xf>
    <xf numFmtId="1" fontId="16" fillId="0" borderId="5" xfId="0" applyNumberFormat="1" applyFont="1" applyBorder="1" applyAlignment="1">
      <alignment horizontal="center" wrapText="1"/>
    </xf>
    <xf numFmtId="49" fontId="16" fillId="5" borderId="23" xfId="0" applyNumberFormat="1" applyFont="1" applyFill="1" applyBorder="1" applyAlignment="1">
      <alignment horizontal="center" vertical="top"/>
    </xf>
    <xf numFmtId="49" fontId="16" fillId="0" borderId="17" xfId="0" applyNumberFormat="1" applyFont="1" applyBorder="1" applyAlignment="1">
      <alignment horizontal="left" vertical="top" wrapText="1"/>
    </xf>
    <xf numFmtId="0" fontId="16" fillId="0" borderId="22" xfId="0" applyFont="1" applyFill="1" applyBorder="1" applyAlignment="1">
      <alignment horizontal="center"/>
    </xf>
    <xf numFmtId="4" fontId="16" fillId="0" borderId="24" xfId="0" applyNumberFormat="1" applyFont="1" applyFill="1" applyBorder="1" applyAlignment="1">
      <alignment horizontal="right"/>
    </xf>
    <xf numFmtId="49" fontId="16" fillId="0" borderId="20" xfId="0" applyNumberFormat="1" applyFont="1" applyBorder="1" applyAlignment="1">
      <alignment horizontal="center" vertical="top"/>
    </xf>
    <xf numFmtId="49" fontId="16" fillId="0" borderId="1" xfId="0" applyNumberFormat="1" applyFont="1" applyBorder="1" applyAlignment="1">
      <alignment horizontal="justify" vertical="top" wrapText="1"/>
    </xf>
    <xf numFmtId="49" fontId="16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16" fillId="0" borderId="5" xfId="0" applyNumberFormat="1" applyFont="1" applyBorder="1" applyAlignment="1">
      <alignment horizontal="center"/>
    </xf>
    <xf numFmtId="49" fontId="16" fillId="0" borderId="5" xfId="0" applyNumberFormat="1" applyFont="1" applyBorder="1" applyAlignment="1">
      <alignment horizontal="justify" vertical="top" wrapText="1"/>
    </xf>
    <xf numFmtId="49" fontId="16" fillId="0" borderId="5" xfId="0" applyNumberFormat="1" applyFont="1" applyFill="1" applyBorder="1" applyAlignment="1">
      <alignment horizontal="center"/>
    </xf>
    <xf numFmtId="4" fontId="16" fillId="0" borderId="10" xfId="0" applyNumberFormat="1" applyFont="1" applyFill="1" applyBorder="1" applyAlignment="1">
      <alignment horizontal="right"/>
    </xf>
    <xf numFmtId="0" fontId="16" fillId="0" borderId="1" xfId="0" applyNumberFormat="1" applyFont="1" applyFill="1" applyBorder="1" applyAlignment="1">
      <alignment horizontal="left" vertical="top" wrapText="1"/>
    </xf>
    <xf numFmtId="49" fontId="16" fillId="0" borderId="5" xfId="0" applyNumberFormat="1" applyFont="1" applyBorder="1" applyAlignment="1">
      <alignment horizontal="left" vertical="top" wrapText="1"/>
    </xf>
    <xf numFmtId="1" fontId="16" fillId="0" borderId="5" xfId="0" applyNumberFormat="1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20" fillId="3" borderId="14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 wrapText="1"/>
    </xf>
    <xf numFmtId="0" fontId="20" fillId="3" borderId="16" xfId="0" applyFont="1" applyFill="1" applyBorder="1" applyAlignment="1">
      <alignment horizontal="center" vertical="center" wrapText="1"/>
    </xf>
    <xf numFmtId="4" fontId="21" fillId="4" borderId="13" xfId="0" applyNumberFormat="1" applyFont="1" applyFill="1" applyBorder="1" applyAlignment="1">
      <alignment horizontal="right"/>
    </xf>
    <xf numFmtId="14" fontId="16" fillId="0" borderId="28" xfId="0" applyNumberFormat="1" applyFont="1" applyBorder="1" applyAlignment="1">
      <alignment horizontal="center" vertical="top"/>
    </xf>
    <xf numFmtId="0" fontId="16" fillId="0" borderId="26" xfId="0" applyFont="1" applyBorder="1" applyAlignment="1">
      <alignment horizontal="left" vertical="top" wrapText="1"/>
    </xf>
    <xf numFmtId="0" fontId="16" fillId="0" borderId="26" xfId="0" applyFont="1" applyBorder="1" applyAlignment="1">
      <alignment horizontal="center" wrapText="1"/>
    </xf>
    <xf numFmtId="4" fontId="16" fillId="0" borderId="25" xfId="0" applyNumberFormat="1" applyFont="1" applyFill="1" applyBorder="1" applyAlignment="1">
      <alignment horizontal="right"/>
    </xf>
    <xf numFmtId="14" fontId="16" fillId="0" borderId="20" xfId="0" applyNumberFormat="1" applyFont="1" applyBorder="1" applyAlignment="1">
      <alignment horizontal="center" vertical="top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wrapText="1"/>
    </xf>
    <xf numFmtId="1" fontId="16" fillId="0" borderId="1" xfId="0" applyNumberFormat="1" applyFont="1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1" fontId="16" fillId="0" borderId="1" xfId="0" applyNumberFormat="1" applyFont="1" applyBorder="1" applyAlignment="1">
      <alignment horizontal="center"/>
    </xf>
    <xf numFmtId="14" fontId="16" fillId="0" borderId="23" xfId="0" applyNumberFormat="1" applyFont="1" applyBorder="1" applyAlignment="1">
      <alignment horizontal="center" vertical="top"/>
    </xf>
    <xf numFmtId="1" fontId="16" fillId="0" borderId="22" xfId="0" applyNumberFormat="1" applyFont="1" applyBorder="1" applyAlignment="1">
      <alignment horizontal="center"/>
    </xf>
    <xf numFmtId="14" fontId="16" fillId="0" borderId="19" xfId="0" applyNumberFormat="1" applyFont="1" applyBorder="1" applyAlignment="1">
      <alignment horizontal="center" vertical="top"/>
    </xf>
    <xf numFmtId="0" fontId="16" fillId="0" borderId="17" xfId="0" applyNumberFormat="1" applyFont="1" applyBorder="1" applyAlignment="1">
      <alignment horizontal="justify" vertical="top" wrapText="1"/>
    </xf>
    <xf numFmtId="0" fontId="16" fillId="0" borderId="17" xfId="0" applyFont="1" applyBorder="1" applyAlignment="1">
      <alignment horizontal="center"/>
    </xf>
    <xf numFmtId="1" fontId="16" fillId="0" borderId="17" xfId="0" applyNumberFormat="1" applyFont="1" applyBorder="1" applyAlignment="1">
      <alignment horizontal="center"/>
    </xf>
    <xf numFmtId="4" fontId="16" fillId="0" borderId="18" xfId="0" applyNumberFormat="1" applyFont="1" applyFill="1" applyBorder="1" applyAlignment="1">
      <alignment horizontal="center"/>
    </xf>
    <xf numFmtId="14" fontId="22" fillId="0" borderId="20" xfId="0" applyNumberFormat="1" applyFont="1" applyBorder="1" applyAlignment="1">
      <alignment horizontal="center" vertical="top"/>
    </xf>
    <xf numFmtId="0" fontId="16" fillId="0" borderId="1" xfId="0" applyNumberFormat="1" applyFont="1" applyBorder="1" applyAlignment="1">
      <alignment horizontal="left" vertical="top" wrapText="1"/>
    </xf>
    <xf numFmtId="0" fontId="16" fillId="0" borderId="27" xfId="0" applyFont="1" applyBorder="1" applyAlignment="1">
      <alignment horizontal="center" wrapText="1"/>
    </xf>
    <xf numFmtId="0" fontId="16" fillId="0" borderId="7" xfId="0" applyFont="1" applyBorder="1" applyAlignment="1">
      <alignment horizontal="center" wrapText="1"/>
    </xf>
    <xf numFmtId="0" fontId="16" fillId="0" borderId="5" xfId="0" applyNumberFormat="1" applyFont="1" applyBorder="1" applyAlignment="1">
      <alignment horizontal="justify" vertical="top" wrapText="1"/>
    </xf>
    <xf numFmtId="0" fontId="16" fillId="0" borderId="22" xfId="0" applyFont="1" applyBorder="1" applyAlignment="1">
      <alignment horizontal="left" vertical="top" wrapText="1"/>
    </xf>
    <xf numFmtId="0" fontId="16" fillId="0" borderId="22" xfId="0" applyFont="1" applyFill="1" applyBorder="1" applyAlignment="1">
      <alignment horizontal="center" wrapText="1"/>
    </xf>
    <xf numFmtId="1" fontId="16" fillId="0" borderId="22" xfId="0" applyNumberFormat="1" applyFont="1" applyFill="1" applyBorder="1" applyAlignment="1">
      <alignment horizontal="center"/>
    </xf>
    <xf numFmtId="49" fontId="21" fillId="4" borderId="14" xfId="0" applyNumberFormat="1" applyFont="1" applyFill="1" applyBorder="1" applyAlignment="1">
      <alignment horizontal="center" vertical="center"/>
    </xf>
    <xf numFmtId="0" fontId="18" fillId="4" borderId="6" xfId="0" applyFont="1" applyFill="1" applyBorder="1" applyAlignment="1">
      <alignment horizontal="center"/>
    </xf>
    <xf numFmtId="0" fontId="2" fillId="0" borderId="0" xfId="0" applyFont="1"/>
    <xf numFmtId="14" fontId="16" fillId="0" borderId="11" xfId="0" applyNumberFormat="1" applyFont="1" applyBorder="1" applyAlignment="1">
      <alignment horizontal="center" vertical="top"/>
    </xf>
    <xf numFmtId="0" fontId="16" fillId="0" borderId="5" xfId="0" applyFont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/>
    <xf numFmtId="4" fontId="6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 applyBorder="1"/>
    <xf numFmtId="4" fontId="16" fillId="0" borderId="1" xfId="0" applyNumberFormat="1" applyFont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center"/>
    </xf>
    <xf numFmtId="0" fontId="7" fillId="0" borderId="0" xfId="0" applyFont="1" applyFill="1"/>
    <xf numFmtId="14" fontId="21" fillId="0" borderId="29" xfId="0" applyNumberFormat="1" applyFont="1" applyFill="1" applyBorder="1" applyAlignment="1">
      <alignment horizontal="right" vertical="center" wrapText="1"/>
    </xf>
    <xf numFmtId="0" fontId="21" fillId="0" borderId="29" xfId="0" applyFont="1" applyFill="1" applyBorder="1" applyAlignment="1">
      <alignment horizontal="right" vertical="center" wrapText="1"/>
    </xf>
    <xf numFmtId="4" fontId="21" fillId="0" borderId="29" xfId="0" applyNumberFormat="1" applyFont="1" applyFill="1" applyBorder="1" applyAlignment="1">
      <alignment horizontal="right"/>
    </xf>
    <xf numFmtId="0" fontId="16" fillId="0" borderId="17" xfId="0" applyFont="1" applyBorder="1" applyAlignment="1">
      <alignment horizontal="center" wrapText="1"/>
    </xf>
    <xf numFmtId="14" fontId="21" fillId="0" borderId="31" xfId="0" applyNumberFormat="1" applyFont="1" applyFill="1" applyBorder="1" applyAlignment="1">
      <alignment horizontal="right" vertical="center" wrapText="1"/>
    </xf>
    <xf numFmtId="4" fontId="21" fillId="0" borderId="31" xfId="0" applyNumberFormat="1" applyFont="1" applyFill="1" applyBorder="1" applyAlignment="1">
      <alignment horizontal="right"/>
    </xf>
    <xf numFmtId="0" fontId="12" fillId="0" borderId="1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left" vertical="center" wrapText="1"/>
    </xf>
    <xf numFmtId="4" fontId="12" fillId="0" borderId="9" xfId="0" applyNumberFormat="1" applyFont="1" applyFill="1" applyBorder="1" applyAlignment="1">
      <alignment horizontal="right"/>
    </xf>
    <xf numFmtId="0" fontId="12" fillId="0" borderId="14" xfId="0" applyFont="1" applyFill="1" applyBorder="1"/>
    <xf numFmtId="4" fontId="16" fillId="0" borderId="17" xfId="0" applyNumberFormat="1" applyFont="1" applyBorder="1" applyAlignment="1">
      <alignment horizontal="left" vertical="top" wrapText="1"/>
    </xf>
    <xf numFmtId="0" fontId="16" fillId="0" borderId="5" xfId="0" applyNumberFormat="1" applyFont="1" applyBorder="1" applyAlignment="1">
      <alignment horizontal="left" vertical="top" wrapText="1"/>
    </xf>
    <xf numFmtId="4" fontId="16" fillId="0" borderId="10" xfId="0" applyNumberFormat="1" applyFont="1" applyFill="1" applyBorder="1" applyAlignment="1">
      <alignment horizontal="center"/>
    </xf>
    <xf numFmtId="0" fontId="15" fillId="0" borderId="9" xfId="0" applyFont="1" applyFill="1" applyBorder="1" applyAlignment="1"/>
    <xf numFmtId="0" fontId="0" fillId="0" borderId="9" xfId="0" applyFill="1" applyBorder="1" applyAlignment="1">
      <alignment horizontal="right" wrapText="1"/>
    </xf>
    <xf numFmtId="0" fontId="22" fillId="0" borderId="31" xfId="0" applyFont="1" applyFill="1" applyBorder="1" applyAlignment="1">
      <alignment horizontal="center" vertical="center" wrapText="1"/>
    </xf>
    <xf numFmtId="0" fontId="25" fillId="0" borderId="31" xfId="0" applyFont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14" fontId="21" fillId="4" borderId="12" xfId="0" applyNumberFormat="1" applyFont="1" applyFill="1" applyBorder="1" applyAlignment="1">
      <alignment horizontal="right" vertical="center" wrapText="1"/>
    </xf>
    <xf numFmtId="0" fontId="21" fillId="4" borderId="7" xfId="0" applyFont="1" applyFill="1" applyBorder="1" applyAlignment="1">
      <alignment horizontal="right" vertical="center" wrapText="1"/>
    </xf>
    <xf numFmtId="0" fontId="19" fillId="4" borderId="8" xfId="0" applyFont="1" applyFill="1" applyBorder="1" applyAlignment="1">
      <alignment horizontal="left" vertical="center"/>
    </xf>
    <xf numFmtId="0" fontId="19" fillId="4" borderId="3" xfId="0" applyFont="1" applyFill="1" applyBorder="1" applyAlignment="1">
      <alignment horizontal="left" vertical="center"/>
    </xf>
    <xf numFmtId="0" fontId="19" fillId="4" borderId="9" xfId="0" applyFont="1" applyFill="1" applyBorder="1" applyAlignment="1">
      <alignment horizontal="left" vertical="center"/>
    </xf>
    <xf numFmtId="0" fontId="22" fillId="0" borderId="8" xfId="0" applyFont="1" applyFill="1" applyBorder="1" applyAlignment="1">
      <alignment horizontal="left" wrapText="1"/>
    </xf>
    <xf numFmtId="0" fontId="25" fillId="0" borderId="3" xfId="0" applyFont="1" applyFill="1" applyBorder="1" applyAlignment="1">
      <alignment horizontal="left" wrapText="1"/>
    </xf>
    <xf numFmtId="0" fontId="25" fillId="0" borderId="21" xfId="0" applyFont="1" applyFill="1" applyBorder="1" applyAlignment="1">
      <alignment horizontal="left" wrapText="1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14" fontId="21" fillId="0" borderId="30" xfId="0" applyNumberFormat="1" applyFont="1" applyFill="1" applyBorder="1" applyAlignment="1">
      <alignment horizontal="right" vertical="center" wrapText="1"/>
    </xf>
    <xf numFmtId="0" fontId="0" fillId="0" borderId="30" xfId="0" applyBorder="1" applyAlignment="1">
      <alignment horizontal="right" wrapText="1"/>
    </xf>
    <xf numFmtId="0" fontId="18" fillId="0" borderId="0" xfId="0" applyFont="1"/>
    <xf numFmtId="0" fontId="23" fillId="2" borderId="4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</cellXfs>
  <cellStyles count="6">
    <cellStyle name="JED_MERE" xfId="5" xr:uid="{00000000-0005-0000-0000-000000000000}"/>
    <cellStyle name="Normal" xfId="0" builtinId="0"/>
    <cellStyle name="Normal 2" xfId="1" xr:uid="{00000000-0005-0000-0000-000002000000}"/>
    <cellStyle name="Normal 2 2" xfId="4" xr:uid="{00000000-0005-0000-0000-000003000000}"/>
    <cellStyle name="Normal 3" xfId="2" xr:uid="{00000000-0005-0000-0000-000004000000}"/>
    <cellStyle name="Normal 3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E157"/>
  <sheetViews>
    <sheetView tabSelected="1" view="pageBreakPreview" zoomScaleNormal="100" zoomScaleSheetLayoutView="100" workbookViewId="0"/>
  </sheetViews>
  <sheetFormatPr defaultRowHeight="13.5"/>
  <cols>
    <col min="1" max="1" width="6.59765625" style="6" customWidth="1"/>
    <col min="2" max="2" width="38.86328125" style="2" customWidth="1"/>
    <col min="3" max="3" width="7.73046875" style="3" customWidth="1"/>
    <col min="4" max="4" width="11" style="4" customWidth="1"/>
    <col min="5" max="5" width="13.59765625" style="5" customWidth="1"/>
    <col min="6" max="220" width="9.1328125" style="1"/>
    <col min="221" max="221" width="7.73046875" style="1" customWidth="1"/>
    <col min="222" max="222" width="34.73046875" style="1" customWidth="1"/>
    <col min="223" max="223" width="0" style="1" hidden="1" customWidth="1"/>
    <col min="224" max="224" width="7.265625" style="1" customWidth="1"/>
    <col min="225" max="225" width="11" style="1" customWidth="1"/>
    <col min="226" max="226" width="9.265625" style="1" customWidth="1"/>
    <col min="227" max="227" width="10.73046875" style="1" customWidth="1"/>
    <col min="228" max="476" width="9.1328125" style="1"/>
    <col min="477" max="477" width="7.73046875" style="1" customWidth="1"/>
    <col min="478" max="478" width="34.73046875" style="1" customWidth="1"/>
    <col min="479" max="479" width="0" style="1" hidden="1" customWidth="1"/>
    <col min="480" max="480" width="7.265625" style="1" customWidth="1"/>
    <col min="481" max="481" width="11" style="1" customWidth="1"/>
    <col min="482" max="482" width="9.265625" style="1" customWidth="1"/>
    <col min="483" max="483" width="10.73046875" style="1" customWidth="1"/>
    <col min="484" max="732" width="9.1328125" style="1"/>
    <col min="733" max="733" width="7.73046875" style="1" customWidth="1"/>
    <col min="734" max="734" width="34.73046875" style="1" customWidth="1"/>
    <col min="735" max="735" width="0" style="1" hidden="1" customWidth="1"/>
    <col min="736" max="736" width="7.265625" style="1" customWidth="1"/>
    <col min="737" max="737" width="11" style="1" customWidth="1"/>
    <col min="738" max="738" width="9.265625" style="1" customWidth="1"/>
    <col min="739" max="739" width="10.73046875" style="1" customWidth="1"/>
    <col min="740" max="988" width="9.1328125" style="1"/>
    <col min="989" max="989" width="7.73046875" style="1" customWidth="1"/>
    <col min="990" max="990" width="34.73046875" style="1" customWidth="1"/>
    <col min="991" max="991" width="0" style="1" hidden="1" customWidth="1"/>
    <col min="992" max="992" width="7.265625" style="1" customWidth="1"/>
    <col min="993" max="993" width="11" style="1" customWidth="1"/>
    <col min="994" max="994" width="9.265625" style="1" customWidth="1"/>
    <col min="995" max="995" width="10.73046875" style="1" customWidth="1"/>
    <col min="996" max="1244" width="9.1328125" style="1"/>
    <col min="1245" max="1245" width="7.73046875" style="1" customWidth="1"/>
    <col min="1246" max="1246" width="34.73046875" style="1" customWidth="1"/>
    <col min="1247" max="1247" width="0" style="1" hidden="1" customWidth="1"/>
    <col min="1248" max="1248" width="7.265625" style="1" customWidth="1"/>
    <col min="1249" max="1249" width="11" style="1" customWidth="1"/>
    <col min="1250" max="1250" width="9.265625" style="1" customWidth="1"/>
    <col min="1251" max="1251" width="10.73046875" style="1" customWidth="1"/>
    <col min="1252" max="1500" width="9.1328125" style="1"/>
    <col min="1501" max="1501" width="7.73046875" style="1" customWidth="1"/>
    <col min="1502" max="1502" width="34.73046875" style="1" customWidth="1"/>
    <col min="1503" max="1503" width="0" style="1" hidden="1" customWidth="1"/>
    <col min="1504" max="1504" width="7.265625" style="1" customWidth="1"/>
    <col min="1505" max="1505" width="11" style="1" customWidth="1"/>
    <col min="1506" max="1506" width="9.265625" style="1" customWidth="1"/>
    <col min="1507" max="1507" width="10.73046875" style="1" customWidth="1"/>
    <col min="1508" max="1756" width="9.1328125" style="1"/>
    <col min="1757" max="1757" width="7.73046875" style="1" customWidth="1"/>
    <col min="1758" max="1758" width="34.73046875" style="1" customWidth="1"/>
    <col min="1759" max="1759" width="0" style="1" hidden="1" customWidth="1"/>
    <col min="1760" max="1760" width="7.265625" style="1" customWidth="1"/>
    <col min="1761" max="1761" width="11" style="1" customWidth="1"/>
    <col min="1762" max="1762" width="9.265625" style="1" customWidth="1"/>
    <col min="1763" max="1763" width="10.73046875" style="1" customWidth="1"/>
    <col min="1764" max="2012" width="9.1328125" style="1"/>
    <col min="2013" max="2013" width="7.73046875" style="1" customWidth="1"/>
    <col min="2014" max="2014" width="34.73046875" style="1" customWidth="1"/>
    <col min="2015" max="2015" width="0" style="1" hidden="1" customWidth="1"/>
    <col min="2016" max="2016" width="7.265625" style="1" customWidth="1"/>
    <col min="2017" max="2017" width="11" style="1" customWidth="1"/>
    <col min="2018" max="2018" width="9.265625" style="1" customWidth="1"/>
    <col min="2019" max="2019" width="10.73046875" style="1" customWidth="1"/>
    <col min="2020" max="2268" width="9.1328125" style="1"/>
    <col min="2269" max="2269" width="7.73046875" style="1" customWidth="1"/>
    <col min="2270" max="2270" width="34.73046875" style="1" customWidth="1"/>
    <col min="2271" max="2271" width="0" style="1" hidden="1" customWidth="1"/>
    <col min="2272" max="2272" width="7.265625" style="1" customWidth="1"/>
    <col min="2273" max="2273" width="11" style="1" customWidth="1"/>
    <col min="2274" max="2274" width="9.265625" style="1" customWidth="1"/>
    <col min="2275" max="2275" width="10.73046875" style="1" customWidth="1"/>
    <col min="2276" max="2524" width="9.1328125" style="1"/>
    <col min="2525" max="2525" width="7.73046875" style="1" customWidth="1"/>
    <col min="2526" max="2526" width="34.73046875" style="1" customWidth="1"/>
    <col min="2527" max="2527" width="0" style="1" hidden="1" customWidth="1"/>
    <col min="2528" max="2528" width="7.265625" style="1" customWidth="1"/>
    <col min="2529" max="2529" width="11" style="1" customWidth="1"/>
    <col min="2530" max="2530" width="9.265625" style="1" customWidth="1"/>
    <col min="2531" max="2531" width="10.73046875" style="1" customWidth="1"/>
    <col min="2532" max="2780" width="9.1328125" style="1"/>
    <col min="2781" max="2781" width="7.73046875" style="1" customWidth="1"/>
    <col min="2782" max="2782" width="34.73046875" style="1" customWidth="1"/>
    <col min="2783" max="2783" width="0" style="1" hidden="1" customWidth="1"/>
    <col min="2784" max="2784" width="7.265625" style="1" customWidth="1"/>
    <col min="2785" max="2785" width="11" style="1" customWidth="1"/>
    <col min="2786" max="2786" width="9.265625" style="1" customWidth="1"/>
    <col min="2787" max="2787" width="10.73046875" style="1" customWidth="1"/>
    <col min="2788" max="3036" width="9.1328125" style="1"/>
    <col min="3037" max="3037" width="7.73046875" style="1" customWidth="1"/>
    <col min="3038" max="3038" width="34.73046875" style="1" customWidth="1"/>
    <col min="3039" max="3039" width="0" style="1" hidden="1" customWidth="1"/>
    <col min="3040" max="3040" width="7.265625" style="1" customWidth="1"/>
    <col min="3041" max="3041" width="11" style="1" customWidth="1"/>
    <col min="3042" max="3042" width="9.265625" style="1" customWidth="1"/>
    <col min="3043" max="3043" width="10.73046875" style="1" customWidth="1"/>
    <col min="3044" max="3292" width="9.1328125" style="1"/>
    <col min="3293" max="3293" width="7.73046875" style="1" customWidth="1"/>
    <col min="3294" max="3294" width="34.73046875" style="1" customWidth="1"/>
    <col min="3295" max="3295" width="0" style="1" hidden="1" customWidth="1"/>
    <col min="3296" max="3296" width="7.265625" style="1" customWidth="1"/>
    <col min="3297" max="3297" width="11" style="1" customWidth="1"/>
    <col min="3298" max="3298" width="9.265625" style="1" customWidth="1"/>
    <col min="3299" max="3299" width="10.73046875" style="1" customWidth="1"/>
    <col min="3300" max="3548" width="9.1328125" style="1"/>
    <col min="3549" max="3549" width="7.73046875" style="1" customWidth="1"/>
    <col min="3550" max="3550" width="34.73046875" style="1" customWidth="1"/>
    <col min="3551" max="3551" width="0" style="1" hidden="1" customWidth="1"/>
    <col min="3552" max="3552" width="7.265625" style="1" customWidth="1"/>
    <col min="3553" max="3553" width="11" style="1" customWidth="1"/>
    <col min="3554" max="3554" width="9.265625" style="1" customWidth="1"/>
    <col min="3555" max="3555" width="10.73046875" style="1" customWidth="1"/>
    <col min="3556" max="3804" width="9.1328125" style="1"/>
    <col min="3805" max="3805" width="7.73046875" style="1" customWidth="1"/>
    <col min="3806" max="3806" width="34.73046875" style="1" customWidth="1"/>
    <col min="3807" max="3807" width="0" style="1" hidden="1" customWidth="1"/>
    <col min="3808" max="3808" width="7.265625" style="1" customWidth="1"/>
    <col min="3809" max="3809" width="11" style="1" customWidth="1"/>
    <col min="3810" max="3810" width="9.265625" style="1" customWidth="1"/>
    <col min="3811" max="3811" width="10.73046875" style="1" customWidth="1"/>
    <col min="3812" max="4060" width="9.1328125" style="1"/>
    <col min="4061" max="4061" width="7.73046875" style="1" customWidth="1"/>
    <col min="4062" max="4062" width="34.73046875" style="1" customWidth="1"/>
    <col min="4063" max="4063" width="0" style="1" hidden="1" customWidth="1"/>
    <col min="4064" max="4064" width="7.265625" style="1" customWidth="1"/>
    <col min="4065" max="4065" width="11" style="1" customWidth="1"/>
    <col min="4066" max="4066" width="9.265625" style="1" customWidth="1"/>
    <col min="4067" max="4067" width="10.73046875" style="1" customWidth="1"/>
    <col min="4068" max="4316" width="9.1328125" style="1"/>
    <col min="4317" max="4317" width="7.73046875" style="1" customWidth="1"/>
    <col min="4318" max="4318" width="34.73046875" style="1" customWidth="1"/>
    <col min="4319" max="4319" width="0" style="1" hidden="1" customWidth="1"/>
    <col min="4320" max="4320" width="7.265625" style="1" customWidth="1"/>
    <col min="4321" max="4321" width="11" style="1" customWidth="1"/>
    <col min="4322" max="4322" width="9.265625" style="1" customWidth="1"/>
    <col min="4323" max="4323" width="10.73046875" style="1" customWidth="1"/>
    <col min="4324" max="4572" width="9.1328125" style="1"/>
    <col min="4573" max="4573" width="7.73046875" style="1" customWidth="1"/>
    <col min="4574" max="4574" width="34.73046875" style="1" customWidth="1"/>
    <col min="4575" max="4575" width="0" style="1" hidden="1" customWidth="1"/>
    <col min="4576" max="4576" width="7.265625" style="1" customWidth="1"/>
    <col min="4577" max="4577" width="11" style="1" customWidth="1"/>
    <col min="4578" max="4578" width="9.265625" style="1" customWidth="1"/>
    <col min="4579" max="4579" width="10.73046875" style="1" customWidth="1"/>
    <col min="4580" max="4828" width="9.1328125" style="1"/>
    <col min="4829" max="4829" width="7.73046875" style="1" customWidth="1"/>
    <col min="4830" max="4830" width="34.73046875" style="1" customWidth="1"/>
    <col min="4831" max="4831" width="0" style="1" hidden="1" customWidth="1"/>
    <col min="4832" max="4832" width="7.265625" style="1" customWidth="1"/>
    <col min="4833" max="4833" width="11" style="1" customWidth="1"/>
    <col min="4834" max="4834" width="9.265625" style="1" customWidth="1"/>
    <col min="4835" max="4835" width="10.73046875" style="1" customWidth="1"/>
    <col min="4836" max="5084" width="9.1328125" style="1"/>
    <col min="5085" max="5085" width="7.73046875" style="1" customWidth="1"/>
    <col min="5086" max="5086" width="34.73046875" style="1" customWidth="1"/>
    <col min="5087" max="5087" width="0" style="1" hidden="1" customWidth="1"/>
    <col min="5088" max="5088" width="7.265625" style="1" customWidth="1"/>
    <col min="5089" max="5089" width="11" style="1" customWidth="1"/>
    <col min="5090" max="5090" width="9.265625" style="1" customWidth="1"/>
    <col min="5091" max="5091" width="10.73046875" style="1" customWidth="1"/>
    <col min="5092" max="5340" width="9.1328125" style="1"/>
    <col min="5341" max="5341" width="7.73046875" style="1" customWidth="1"/>
    <col min="5342" max="5342" width="34.73046875" style="1" customWidth="1"/>
    <col min="5343" max="5343" width="0" style="1" hidden="1" customWidth="1"/>
    <col min="5344" max="5344" width="7.265625" style="1" customWidth="1"/>
    <col min="5345" max="5345" width="11" style="1" customWidth="1"/>
    <col min="5346" max="5346" width="9.265625" style="1" customWidth="1"/>
    <col min="5347" max="5347" width="10.73046875" style="1" customWidth="1"/>
    <col min="5348" max="5596" width="9.1328125" style="1"/>
    <col min="5597" max="5597" width="7.73046875" style="1" customWidth="1"/>
    <col min="5598" max="5598" width="34.73046875" style="1" customWidth="1"/>
    <col min="5599" max="5599" width="0" style="1" hidden="1" customWidth="1"/>
    <col min="5600" max="5600" width="7.265625" style="1" customWidth="1"/>
    <col min="5601" max="5601" width="11" style="1" customWidth="1"/>
    <col min="5602" max="5602" width="9.265625" style="1" customWidth="1"/>
    <col min="5603" max="5603" width="10.73046875" style="1" customWidth="1"/>
    <col min="5604" max="5852" width="9.1328125" style="1"/>
    <col min="5853" max="5853" width="7.73046875" style="1" customWidth="1"/>
    <col min="5854" max="5854" width="34.73046875" style="1" customWidth="1"/>
    <col min="5855" max="5855" width="0" style="1" hidden="1" customWidth="1"/>
    <col min="5856" max="5856" width="7.265625" style="1" customWidth="1"/>
    <col min="5857" max="5857" width="11" style="1" customWidth="1"/>
    <col min="5858" max="5858" width="9.265625" style="1" customWidth="1"/>
    <col min="5859" max="5859" width="10.73046875" style="1" customWidth="1"/>
    <col min="5860" max="6108" width="9.1328125" style="1"/>
    <col min="6109" max="6109" width="7.73046875" style="1" customWidth="1"/>
    <col min="6110" max="6110" width="34.73046875" style="1" customWidth="1"/>
    <col min="6111" max="6111" width="0" style="1" hidden="1" customWidth="1"/>
    <col min="6112" max="6112" width="7.265625" style="1" customWidth="1"/>
    <col min="6113" max="6113" width="11" style="1" customWidth="1"/>
    <col min="6114" max="6114" width="9.265625" style="1" customWidth="1"/>
    <col min="6115" max="6115" width="10.73046875" style="1" customWidth="1"/>
    <col min="6116" max="6364" width="9.1328125" style="1"/>
    <col min="6365" max="6365" width="7.73046875" style="1" customWidth="1"/>
    <col min="6366" max="6366" width="34.73046875" style="1" customWidth="1"/>
    <col min="6367" max="6367" width="0" style="1" hidden="1" customWidth="1"/>
    <col min="6368" max="6368" width="7.265625" style="1" customWidth="1"/>
    <col min="6369" max="6369" width="11" style="1" customWidth="1"/>
    <col min="6370" max="6370" width="9.265625" style="1" customWidth="1"/>
    <col min="6371" max="6371" width="10.73046875" style="1" customWidth="1"/>
    <col min="6372" max="6620" width="9.1328125" style="1"/>
    <col min="6621" max="6621" width="7.73046875" style="1" customWidth="1"/>
    <col min="6622" max="6622" width="34.73046875" style="1" customWidth="1"/>
    <col min="6623" max="6623" width="0" style="1" hidden="1" customWidth="1"/>
    <col min="6624" max="6624" width="7.265625" style="1" customWidth="1"/>
    <col min="6625" max="6625" width="11" style="1" customWidth="1"/>
    <col min="6626" max="6626" width="9.265625" style="1" customWidth="1"/>
    <col min="6627" max="6627" width="10.73046875" style="1" customWidth="1"/>
    <col min="6628" max="6876" width="9.1328125" style="1"/>
    <col min="6877" max="6877" width="7.73046875" style="1" customWidth="1"/>
    <col min="6878" max="6878" width="34.73046875" style="1" customWidth="1"/>
    <col min="6879" max="6879" width="0" style="1" hidden="1" customWidth="1"/>
    <col min="6880" max="6880" width="7.265625" style="1" customWidth="1"/>
    <col min="6881" max="6881" width="11" style="1" customWidth="1"/>
    <col min="6882" max="6882" width="9.265625" style="1" customWidth="1"/>
    <col min="6883" max="6883" width="10.73046875" style="1" customWidth="1"/>
    <col min="6884" max="7132" width="9.1328125" style="1"/>
    <col min="7133" max="7133" width="7.73046875" style="1" customWidth="1"/>
    <col min="7134" max="7134" width="34.73046875" style="1" customWidth="1"/>
    <col min="7135" max="7135" width="0" style="1" hidden="1" customWidth="1"/>
    <col min="7136" max="7136" width="7.265625" style="1" customWidth="1"/>
    <col min="7137" max="7137" width="11" style="1" customWidth="1"/>
    <col min="7138" max="7138" width="9.265625" style="1" customWidth="1"/>
    <col min="7139" max="7139" width="10.73046875" style="1" customWidth="1"/>
    <col min="7140" max="7388" width="9.1328125" style="1"/>
    <col min="7389" max="7389" width="7.73046875" style="1" customWidth="1"/>
    <col min="7390" max="7390" width="34.73046875" style="1" customWidth="1"/>
    <col min="7391" max="7391" width="0" style="1" hidden="1" customWidth="1"/>
    <col min="7392" max="7392" width="7.265625" style="1" customWidth="1"/>
    <col min="7393" max="7393" width="11" style="1" customWidth="1"/>
    <col min="7394" max="7394" width="9.265625" style="1" customWidth="1"/>
    <col min="7395" max="7395" width="10.73046875" style="1" customWidth="1"/>
    <col min="7396" max="7644" width="9.1328125" style="1"/>
    <col min="7645" max="7645" width="7.73046875" style="1" customWidth="1"/>
    <col min="7646" max="7646" width="34.73046875" style="1" customWidth="1"/>
    <col min="7647" max="7647" width="0" style="1" hidden="1" customWidth="1"/>
    <col min="7648" max="7648" width="7.265625" style="1" customWidth="1"/>
    <col min="7649" max="7649" width="11" style="1" customWidth="1"/>
    <col min="7650" max="7650" width="9.265625" style="1" customWidth="1"/>
    <col min="7651" max="7651" width="10.73046875" style="1" customWidth="1"/>
    <col min="7652" max="7900" width="9.1328125" style="1"/>
    <col min="7901" max="7901" width="7.73046875" style="1" customWidth="1"/>
    <col min="7902" max="7902" width="34.73046875" style="1" customWidth="1"/>
    <col min="7903" max="7903" width="0" style="1" hidden="1" customWidth="1"/>
    <col min="7904" max="7904" width="7.265625" style="1" customWidth="1"/>
    <col min="7905" max="7905" width="11" style="1" customWidth="1"/>
    <col min="7906" max="7906" width="9.265625" style="1" customWidth="1"/>
    <col min="7907" max="7907" width="10.73046875" style="1" customWidth="1"/>
    <col min="7908" max="8156" width="9.1328125" style="1"/>
    <col min="8157" max="8157" width="7.73046875" style="1" customWidth="1"/>
    <col min="8158" max="8158" width="34.73046875" style="1" customWidth="1"/>
    <col min="8159" max="8159" width="0" style="1" hidden="1" customWidth="1"/>
    <col min="8160" max="8160" width="7.265625" style="1" customWidth="1"/>
    <col min="8161" max="8161" width="11" style="1" customWidth="1"/>
    <col min="8162" max="8162" width="9.265625" style="1" customWidth="1"/>
    <col min="8163" max="8163" width="10.73046875" style="1" customWidth="1"/>
    <col min="8164" max="8412" width="9.1328125" style="1"/>
    <col min="8413" max="8413" width="7.73046875" style="1" customWidth="1"/>
    <col min="8414" max="8414" width="34.73046875" style="1" customWidth="1"/>
    <col min="8415" max="8415" width="0" style="1" hidden="1" customWidth="1"/>
    <col min="8416" max="8416" width="7.265625" style="1" customWidth="1"/>
    <col min="8417" max="8417" width="11" style="1" customWidth="1"/>
    <col min="8418" max="8418" width="9.265625" style="1" customWidth="1"/>
    <col min="8419" max="8419" width="10.73046875" style="1" customWidth="1"/>
    <col min="8420" max="8668" width="9.1328125" style="1"/>
    <col min="8669" max="8669" width="7.73046875" style="1" customWidth="1"/>
    <col min="8670" max="8670" width="34.73046875" style="1" customWidth="1"/>
    <col min="8671" max="8671" width="0" style="1" hidden="1" customWidth="1"/>
    <col min="8672" max="8672" width="7.265625" style="1" customWidth="1"/>
    <col min="8673" max="8673" width="11" style="1" customWidth="1"/>
    <col min="8674" max="8674" width="9.265625" style="1" customWidth="1"/>
    <col min="8675" max="8675" width="10.73046875" style="1" customWidth="1"/>
    <col min="8676" max="8924" width="9.1328125" style="1"/>
    <col min="8925" max="8925" width="7.73046875" style="1" customWidth="1"/>
    <col min="8926" max="8926" width="34.73046875" style="1" customWidth="1"/>
    <col min="8927" max="8927" width="0" style="1" hidden="1" customWidth="1"/>
    <col min="8928" max="8928" width="7.265625" style="1" customWidth="1"/>
    <col min="8929" max="8929" width="11" style="1" customWidth="1"/>
    <col min="8930" max="8930" width="9.265625" style="1" customWidth="1"/>
    <col min="8931" max="8931" width="10.73046875" style="1" customWidth="1"/>
    <col min="8932" max="9180" width="9.1328125" style="1"/>
    <col min="9181" max="9181" width="7.73046875" style="1" customWidth="1"/>
    <col min="9182" max="9182" width="34.73046875" style="1" customWidth="1"/>
    <col min="9183" max="9183" width="0" style="1" hidden="1" customWidth="1"/>
    <col min="9184" max="9184" width="7.265625" style="1" customWidth="1"/>
    <col min="9185" max="9185" width="11" style="1" customWidth="1"/>
    <col min="9186" max="9186" width="9.265625" style="1" customWidth="1"/>
    <col min="9187" max="9187" width="10.73046875" style="1" customWidth="1"/>
    <col min="9188" max="9436" width="9.1328125" style="1"/>
    <col min="9437" max="9437" width="7.73046875" style="1" customWidth="1"/>
    <col min="9438" max="9438" width="34.73046875" style="1" customWidth="1"/>
    <col min="9439" max="9439" width="0" style="1" hidden="1" customWidth="1"/>
    <col min="9440" max="9440" width="7.265625" style="1" customWidth="1"/>
    <col min="9441" max="9441" width="11" style="1" customWidth="1"/>
    <col min="9442" max="9442" width="9.265625" style="1" customWidth="1"/>
    <col min="9443" max="9443" width="10.73046875" style="1" customWidth="1"/>
    <col min="9444" max="9692" width="9.1328125" style="1"/>
    <col min="9693" max="9693" width="7.73046875" style="1" customWidth="1"/>
    <col min="9694" max="9694" width="34.73046875" style="1" customWidth="1"/>
    <col min="9695" max="9695" width="0" style="1" hidden="1" customWidth="1"/>
    <col min="9696" max="9696" width="7.265625" style="1" customWidth="1"/>
    <col min="9697" max="9697" width="11" style="1" customWidth="1"/>
    <col min="9698" max="9698" width="9.265625" style="1" customWidth="1"/>
    <col min="9699" max="9699" width="10.73046875" style="1" customWidth="1"/>
    <col min="9700" max="9948" width="9.1328125" style="1"/>
    <col min="9949" max="9949" width="7.73046875" style="1" customWidth="1"/>
    <col min="9950" max="9950" width="34.73046875" style="1" customWidth="1"/>
    <col min="9951" max="9951" width="0" style="1" hidden="1" customWidth="1"/>
    <col min="9952" max="9952" width="7.265625" style="1" customWidth="1"/>
    <col min="9953" max="9953" width="11" style="1" customWidth="1"/>
    <col min="9954" max="9954" width="9.265625" style="1" customWidth="1"/>
    <col min="9955" max="9955" width="10.73046875" style="1" customWidth="1"/>
    <col min="9956" max="10204" width="9.1328125" style="1"/>
    <col min="10205" max="10205" width="7.73046875" style="1" customWidth="1"/>
    <col min="10206" max="10206" width="34.73046875" style="1" customWidth="1"/>
    <col min="10207" max="10207" width="0" style="1" hidden="1" customWidth="1"/>
    <col min="10208" max="10208" width="7.265625" style="1" customWidth="1"/>
    <col min="10209" max="10209" width="11" style="1" customWidth="1"/>
    <col min="10210" max="10210" width="9.265625" style="1" customWidth="1"/>
    <col min="10211" max="10211" width="10.73046875" style="1" customWidth="1"/>
    <col min="10212" max="10460" width="9.1328125" style="1"/>
    <col min="10461" max="10461" width="7.73046875" style="1" customWidth="1"/>
    <col min="10462" max="10462" width="34.73046875" style="1" customWidth="1"/>
    <col min="10463" max="10463" width="0" style="1" hidden="1" customWidth="1"/>
    <col min="10464" max="10464" width="7.265625" style="1" customWidth="1"/>
    <col min="10465" max="10465" width="11" style="1" customWidth="1"/>
    <col min="10466" max="10466" width="9.265625" style="1" customWidth="1"/>
    <col min="10467" max="10467" width="10.73046875" style="1" customWidth="1"/>
    <col min="10468" max="10716" width="9.1328125" style="1"/>
    <col min="10717" max="10717" width="7.73046875" style="1" customWidth="1"/>
    <col min="10718" max="10718" width="34.73046875" style="1" customWidth="1"/>
    <col min="10719" max="10719" width="0" style="1" hidden="1" customWidth="1"/>
    <col min="10720" max="10720" width="7.265625" style="1" customWidth="1"/>
    <col min="10721" max="10721" width="11" style="1" customWidth="1"/>
    <col min="10722" max="10722" width="9.265625" style="1" customWidth="1"/>
    <col min="10723" max="10723" width="10.73046875" style="1" customWidth="1"/>
    <col min="10724" max="10972" width="9.1328125" style="1"/>
    <col min="10973" max="10973" width="7.73046875" style="1" customWidth="1"/>
    <col min="10974" max="10974" width="34.73046875" style="1" customWidth="1"/>
    <col min="10975" max="10975" width="0" style="1" hidden="1" customWidth="1"/>
    <col min="10976" max="10976" width="7.265625" style="1" customWidth="1"/>
    <col min="10977" max="10977" width="11" style="1" customWidth="1"/>
    <col min="10978" max="10978" width="9.265625" style="1" customWidth="1"/>
    <col min="10979" max="10979" width="10.73046875" style="1" customWidth="1"/>
    <col min="10980" max="11228" width="9.1328125" style="1"/>
    <col min="11229" max="11229" width="7.73046875" style="1" customWidth="1"/>
    <col min="11230" max="11230" width="34.73046875" style="1" customWidth="1"/>
    <col min="11231" max="11231" width="0" style="1" hidden="1" customWidth="1"/>
    <col min="11232" max="11232" width="7.265625" style="1" customWidth="1"/>
    <col min="11233" max="11233" width="11" style="1" customWidth="1"/>
    <col min="11234" max="11234" width="9.265625" style="1" customWidth="1"/>
    <col min="11235" max="11235" width="10.73046875" style="1" customWidth="1"/>
    <col min="11236" max="11484" width="9.1328125" style="1"/>
    <col min="11485" max="11485" width="7.73046875" style="1" customWidth="1"/>
    <col min="11486" max="11486" width="34.73046875" style="1" customWidth="1"/>
    <col min="11487" max="11487" width="0" style="1" hidden="1" customWidth="1"/>
    <col min="11488" max="11488" width="7.265625" style="1" customWidth="1"/>
    <col min="11489" max="11489" width="11" style="1" customWidth="1"/>
    <col min="11490" max="11490" width="9.265625" style="1" customWidth="1"/>
    <col min="11491" max="11491" width="10.73046875" style="1" customWidth="1"/>
    <col min="11492" max="11740" width="9.1328125" style="1"/>
    <col min="11741" max="11741" width="7.73046875" style="1" customWidth="1"/>
    <col min="11742" max="11742" width="34.73046875" style="1" customWidth="1"/>
    <col min="11743" max="11743" width="0" style="1" hidden="1" customWidth="1"/>
    <col min="11744" max="11744" width="7.265625" style="1" customWidth="1"/>
    <col min="11745" max="11745" width="11" style="1" customWidth="1"/>
    <col min="11746" max="11746" width="9.265625" style="1" customWidth="1"/>
    <col min="11747" max="11747" width="10.73046875" style="1" customWidth="1"/>
    <col min="11748" max="11996" width="9.1328125" style="1"/>
    <col min="11997" max="11997" width="7.73046875" style="1" customWidth="1"/>
    <col min="11998" max="11998" width="34.73046875" style="1" customWidth="1"/>
    <col min="11999" max="11999" width="0" style="1" hidden="1" customWidth="1"/>
    <col min="12000" max="12000" width="7.265625" style="1" customWidth="1"/>
    <col min="12001" max="12001" width="11" style="1" customWidth="1"/>
    <col min="12002" max="12002" width="9.265625" style="1" customWidth="1"/>
    <col min="12003" max="12003" width="10.73046875" style="1" customWidth="1"/>
    <col min="12004" max="12252" width="9.1328125" style="1"/>
    <col min="12253" max="12253" width="7.73046875" style="1" customWidth="1"/>
    <col min="12254" max="12254" width="34.73046875" style="1" customWidth="1"/>
    <col min="12255" max="12255" width="0" style="1" hidden="1" customWidth="1"/>
    <col min="12256" max="12256" width="7.265625" style="1" customWidth="1"/>
    <col min="12257" max="12257" width="11" style="1" customWidth="1"/>
    <col min="12258" max="12258" width="9.265625" style="1" customWidth="1"/>
    <col min="12259" max="12259" width="10.73046875" style="1" customWidth="1"/>
    <col min="12260" max="12508" width="9.1328125" style="1"/>
    <col min="12509" max="12509" width="7.73046875" style="1" customWidth="1"/>
    <col min="12510" max="12510" width="34.73046875" style="1" customWidth="1"/>
    <col min="12511" max="12511" width="0" style="1" hidden="1" customWidth="1"/>
    <col min="12512" max="12512" width="7.265625" style="1" customWidth="1"/>
    <col min="12513" max="12513" width="11" style="1" customWidth="1"/>
    <col min="12514" max="12514" width="9.265625" style="1" customWidth="1"/>
    <col min="12515" max="12515" width="10.73046875" style="1" customWidth="1"/>
    <col min="12516" max="12764" width="9.1328125" style="1"/>
    <col min="12765" max="12765" width="7.73046875" style="1" customWidth="1"/>
    <col min="12766" max="12766" width="34.73046875" style="1" customWidth="1"/>
    <col min="12767" max="12767" width="0" style="1" hidden="1" customWidth="1"/>
    <col min="12768" max="12768" width="7.265625" style="1" customWidth="1"/>
    <col min="12769" max="12769" width="11" style="1" customWidth="1"/>
    <col min="12770" max="12770" width="9.265625" style="1" customWidth="1"/>
    <col min="12771" max="12771" width="10.73046875" style="1" customWidth="1"/>
    <col min="12772" max="13020" width="9.1328125" style="1"/>
    <col min="13021" max="13021" width="7.73046875" style="1" customWidth="1"/>
    <col min="13022" max="13022" width="34.73046875" style="1" customWidth="1"/>
    <col min="13023" max="13023" width="0" style="1" hidden="1" customWidth="1"/>
    <col min="13024" max="13024" width="7.265625" style="1" customWidth="1"/>
    <col min="13025" max="13025" width="11" style="1" customWidth="1"/>
    <col min="13026" max="13026" width="9.265625" style="1" customWidth="1"/>
    <col min="13027" max="13027" width="10.73046875" style="1" customWidth="1"/>
    <col min="13028" max="13276" width="9.1328125" style="1"/>
    <col min="13277" max="13277" width="7.73046875" style="1" customWidth="1"/>
    <col min="13278" max="13278" width="34.73046875" style="1" customWidth="1"/>
    <col min="13279" max="13279" width="0" style="1" hidden="1" customWidth="1"/>
    <col min="13280" max="13280" width="7.265625" style="1" customWidth="1"/>
    <col min="13281" max="13281" width="11" style="1" customWidth="1"/>
    <col min="13282" max="13282" width="9.265625" style="1" customWidth="1"/>
    <col min="13283" max="13283" width="10.73046875" style="1" customWidth="1"/>
    <col min="13284" max="13532" width="9.1328125" style="1"/>
    <col min="13533" max="13533" width="7.73046875" style="1" customWidth="1"/>
    <col min="13534" max="13534" width="34.73046875" style="1" customWidth="1"/>
    <col min="13535" max="13535" width="0" style="1" hidden="1" customWidth="1"/>
    <col min="13536" max="13536" width="7.265625" style="1" customWidth="1"/>
    <col min="13537" max="13537" width="11" style="1" customWidth="1"/>
    <col min="13538" max="13538" width="9.265625" style="1" customWidth="1"/>
    <col min="13539" max="13539" width="10.73046875" style="1" customWidth="1"/>
    <col min="13540" max="13788" width="9.1328125" style="1"/>
    <col min="13789" max="13789" width="7.73046875" style="1" customWidth="1"/>
    <col min="13790" max="13790" width="34.73046875" style="1" customWidth="1"/>
    <col min="13791" max="13791" width="0" style="1" hidden="1" customWidth="1"/>
    <col min="13792" max="13792" width="7.265625" style="1" customWidth="1"/>
    <col min="13793" max="13793" width="11" style="1" customWidth="1"/>
    <col min="13794" max="13794" width="9.265625" style="1" customWidth="1"/>
    <col min="13795" max="13795" width="10.73046875" style="1" customWidth="1"/>
    <col min="13796" max="14044" width="9.1328125" style="1"/>
    <col min="14045" max="14045" width="7.73046875" style="1" customWidth="1"/>
    <col min="14046" max="14046" width="34.73046875" style="1" customWidth="1"/>
    <col min="14047" max="14047" width="0" style="1" hidden="1" customWidth="1"/>
    <col min="14048" max="14048" width="7.265625" style="1" customWidth="1"/>
    <col min="14049" max="14049" width="11" style="1" customWidth="1"/>
    <col min="14050" max="14050" width="9.265625" style="1" customWidth="1"/>
    <col min="14051" max="14051" width="10.73046875" style="1" customWidth="1"/>
    <col min="14052" max="14300" width="9.1328125" style="1"/>
    <col min="14301" max="14301" width="7.73046875" style="1" customWidth="1"/>
    <col min="14302" max="14302" width="34.73046875" style="1" customWidth="1"/>
    <col min="14303" max="14303" width="0" style="1" hidden="1" customWidth="1"/>
    <col min="14304" max="14304" width="7.265625" style="1" customWidth="1"/>
    <col min="14305" max="14305" width="11" style="1" customWidth="1"/>
    <col min="14306" max="14306" width="9.265625" style="1" customWidth="1"/>
    <col min="14307" max="14307" width="10.73046875" style="1" customWidth="1"/>
    <col min="14308" max="14556" width="9.1328125" style="1"/>
    <col min="14557" max="14557" width="7.73046875" style="1" customWidth="1"/>
    <col min="14558" max="14558" width="34.73046875" style="1" customWidth="1"/>
    <col min="14559" max="14559" width="0" style="1" hidden="1" customWidth="1"/>
    <col min="14560" max="14560" width="7.265625" style="1" customWidth="1"/>
    <col min="14561" max="14561" width="11" style="1" customWidth="1"/>
    <col min="14562" max="14562" width="9.265625" style="1" customWidth="1"/>
    <col min="14563" max="14563" width="10.73046875" style="1" customWidth="1"/>
    <col min="14564" max="14812" width="9.1328125" style="1"/>
    <col min="14813" max="14813" width="7.73046875" style="1" customWidth="1"/>
    <col min="14814" max="14814" width="34.73046875" style="1" customWidth="1"/>
    <col min="14815" max="14815" width="0" style="1" hidden="1" customWidth="1"/>
    <col min="14816" max="14816" width="7.265625" style="1" customWidth="1"/>
    <col min="14817" max="14817" width="11" style="1" customWidth="1"/>
    <col min="14818" max="14818" width="9.265625" style="1" customWidth="1"/>
    <col min="14819" max="14819" width="10.73046875" style="1" customWidth="1"/>
    <col min="14820" max="15068" width="9.1328125" style="1"/>
    <col min="15069" max="15069" width="7.73046875" style="1" customWidth="1"/>
    <col min="15070" max="15070" width="34.73046875" style="1" customWidth="1"/>
    <col min="15071" max="15071" width="0" style="1" hidden="1" customWidth="1"/>
    <col min="15072" max="15072" width="7.265625" style="1" customWidth="1"/>
    <col min="15073" max="15073" width="11" style="1" customWidth="1"/>
    <col min="15074" max="15074" width="9.265625" style="1" customWidth="1"/>
    <col min="15075" max="15075" width="10.73046875" style="1" customWidth="1"/>
    <col min="15076" max="15324" width="9.1328125" style="1"/>
    <col min="15325" max="15325" width="7.73046875" style="1" customWidth="1"/>
    <col min="15326" max="15326" width="34.73046875" style="1" customWidth="1"/>
    <col min="15327" max="15327" width="0" style="1" hidden="1" customWidth="1"/>
    <col min="15328" max="15328" width="7.265625" style="1" customWidth="1"/>
    <col min="15329" max="15329" width="11" style="1" customWidth="1"/>
    <col min="15330" max="15330" width="9.265625" style="1" customWidth="1"/>
    <col min="15331" max="15331" width="10.73046875" style="1" customWidth="1"/>
    <col min="15332" max="15580" width="9.1328125" style="1"/>
    <col min="15581" max="15581" width="7.73046875" style="1" customWidth="1"/>
    <col min="15582" max="15582" width="34.73046875" style="1" customWidth="1"/>
    <col min="15583" max="15583" width="0" style="1" hidden="1" customWidth="1"/>
    <col min="15584" max="15584" width="7.265625" style="1" customWidth="1"/>
    <col min="15585" max="15585" width="11" style="1" customWidth="1"/>
    <col min="15586" max="15586" width="9.265625" style="1" customWidth="1"/>
    <col min="15587" max="15587" width="10.73046875" style="1" customWidth="1"/>
    <col min="15588" max="15836" width="9.1328125" style="1"/>
    <col min="15837" max="15837" width="7.73046875" style="1" customWidth="1"/>
    <col min="15838" max="15838" width="34.73046875" style="1" customWidth="1"/>
    <col min="15839" max="15839" width="0" style="1" hidden="1" customWidth="1"/>
    <col min="15840" max="15840" width="7.265625" style="1" customWidth="1"/>
    <col min="15841" max="15841" width="11" style="1" customWidth="1"/>
    <col min="15842" max="15842" width="9.265625" style="1" customWidth="1"/>
    <col min="15843" max="15843" width="10.73046875" style="1" customWidth="1"/>
    <col min="15844" max="16092" width="9.1328125" style="1"/>
    <col min="16093" max="16093" width="7.73046875" style="1" customWidth="1"/>
    <col min="16094" max="16094" width="34.73046875" style="1" customWidth="1"/>
    <col min="16095" max="16095" width="0" style="1" hidden="1" customWidth="1"/>
    <col min="16096" max="16096" width="7.265625" style="1" customWidth="1"/>
    <col min="16097" max="16097" width="11" style="1" customWidth="1"/>
    <col min="16098" max="16098" width="9.265625" style="1" customWidth="1"/>
    <col min="16099" max="16099" width="10.73046875" style="1" customWidth="1"/>
    <col min="16100" max="16384" width="9.1328125" style="1"/>
  </cols>
  <sheetData>
    <row r="3" spans="1:5" s="8" customFormat="1" ht="15.75">
      <c r="A3" s="117" t="s">
        <v>5</v>
      </c>
      <c r="B3" s="117"/>
      <c r="C3" s="117"/>
      <c r="D3" s="117"/>
      <c r="E3" s="117"/>
    </row>
    <row r="4" spans="1:5" ht="15.75">
      <c r="A4" s="117" t="s">
        <v>6</v>
      </c>
      <c r="B4" s="117"/>
      <c r="C4" s="73"/>
      <c r="D4" s="73"/>
      <c r="E4" s="73"/>
    </row>
    <row r="5" spans="1:5" s="8" customFormat="1" ht="14.25">
      <c r="A5" s="9"/>
      <c r="B5" s="10"/>
      <c r="C5" s="9"/>
      <c r="D5" s="9"/>
      <c r="E5" s="9"/>
    </row>
    <row r="6" spans="1:5" ht="14.65" thickBot="1">
      <c r="A6" s="9"/>
      <c r="B6" s="11"/>
      <c r="C6" s="9"/>
      <c r="D6" s="9"/>
      <c r="E6" s="9"/>
    </row>
    <row r="7" spans="1:5" ht="42" customHeight="1" thickTop="1" thickBot="1">
      <c r="A7" s="118" t="s">
        <v>24</v>
      </c>
      <c r="B7" s="119"/>
      <c r="C7" s="119"/>
      <c r="D7" s="119"/>
      <c r="E7" s="120"/>
    </row>
    <row r="8" spans="1:5" ht="15" thickTop="1" thickBot="1">
      <c r="A8" s="9"/>
      <c r="B8" s="11"/>
      <c r="C8" s="9"/>
      <c r="D8" s="9"/>
      <c r="E8" s="9"/>
    </row>
    <row r="9" spans="1:5" s="7" customFormat="1" ht="50.25" customHeight="1" thickTop="1" thickBot="1">
      <c r="A9" s="42" t="s">
        <v>2</v>
      </c>
      <c r="B9" s="43" t="s">
        <v>53</v>
      </c>
      <c r="C9" s="43" t="s">
        <v>8</v>
      </c>
      <c r="D9" s="43" t="s">
        <v>4</v>
      </c>
      <c r="E9" s="44" t="s">
        <v>120</v>
      </c>
    </row>
    <row r="10" spans="1:5" s="12" customFormat="1" ht="20.100000000000001" customHeight="1" thickTop="1" thickBot="1">
      <c r="A10" s="72" t="s">
        <v>0</v>
      </c>
      <c r="B10" s="107" t="s">
        <v>26</v>
      </c>
      <c r="C10" s="108"/>
      <c r="D10" s="108"/>
      <c r="E10" s="109"/>
    </row>
    <row r="11" spans="1:5" s="12" customFormat="1" ht="20.100000000000001" customHeight="1" thickTop="1" thickBot="1">
      <c r="A11" s="41">
        <v>1</v>
      </c>
      <c r="B11" s="107" t="s">
        <v>25</v>
      </c>
      <c r="C11" s="108"/>
      <c r="D11" s="108"/>
      <c r="E11" s="109"/>
    </row>
    <row r="12" spans="1:5" customFormat="1" ht="55.5" customHeight="1" thickTop="1">
      <c r="A12" s="18" t="s">
        <v>10</v>
      </c>
      <c r="B12" s="19" t="s">
        <v>87</v>
      </c>
      <c r="C12" s="20" t="s">
        <v>27</v>
      </c>
      <c r="D12" s="21" t="s">
        <v>122</v>
      </c>
      <c r="E12" s="22"/>
    </row>
    <row r="13" spans="1:5" customFormat="1" ht="52.5" customHeight="1">
      <c r="A13" s="26"/>
      <c r="B13" s="27" t="s">
        <v>28</v>
      </c>
      <c r="C13" s="28"/>
      <c r="D13" s="28"/>
      <c r="E13" s="29"/>
    </row>
    <row r="14" spans="1:5" s="12" customFormat="1" ht="39" customHeight="1">
      <c r="A14" s="30"/>
      <c r="B14" s="31" t="s">
        <v>29</v>
      </c>
      <c r="C14" s="32"/>
      <c r="D14" s="33"/>
      <c r="E14" s="22"/>
    </row>
    <row r="15" spans="1:5" s="12" customFormat="1" ht="96" customHeight="1">
      <c r="A15" s="23" t="s">
        <v>11</v>
      </c>
      <c r="B15" s="38" t="s">
        <v>55</v>
      </c>
      <c r="C15" s="32" t="s">
        <v>27</v>
      </c>
      <c r="D15" s="34" t="s">
        <v>122</v>
      </c>
      <c r="E15" s="22"/>
    </row>
    <row r="16" spans="1:5" s="12" customFormat="1" ht="54" customHeight="1">
      <c r="A16" s="23" t="s">
        <v>22</v>
      </c>
      <c r="B16" s="35" t="s">
        <v>57</v>
      </c>
      <c r="C16" s="36" t="s">
        <v>27</v>
      </c>
      <c r="D16" s="34" t="s">
        <v>122</v>
      </c>
      <c r="E16" s="37"/>
    </row>
    <row r="17" spans="1:5" s="12" customFormat="1" ht="45.75" customHeight="1">
      <c r="A17" s="23" t="s">
        <v>30</v>
      </c>
      <c r="B17" s="35" t="s">
        <v>59</v>
      </c>
      <c r="C17" s="36" t="s">
        <v>27</v>
      </c>
      <c r="D17" s="34" t="s">
        <v>122</v>
      </c>
      <c r="E17" s="37"/>
    </row>
    <row r="18" spans="1:5" s="12" customFormat="1" ht="42.75" customHeight="1">
      <c r="A18" s="23" t="s">
        <v>31</v>
      </c>
      <c r="B18" s="39" t="s">
        <v>64</v>
      </c>
      <c r="C18" s="36" t="s">
        <v>27</v>
      </c>
      <c r="D18" s="34" t="s">
        <v>122</v>
      </c>
      <c r="E18" s="37"/>
    </row>
    <row r="19" spans="1:5" s="12" customFormat="1" ht="42" customHeight="1">
      <c r="A19" s="23" t="s">
        <v>32</v>
      </c>
      <c r="B19" s="39" t="s">
        <v>65</v>
      </c>
      <c r="C19" s="36" t="s">
        <v>27</v>
      </c>
      <c r="D19" s="40" t="s">
        <v>122</v>
      </c>
      <c r="E19" s="37"/>
    </row>
    <row r="20" spans="1:5" customFormat="1" ht="20.25" customHeight="1" thickBot="1">
      <c r="A20" s="105" t="s">
        <v>33</v>
      </c>
      <c r="B20" s="106"/>
      <c r="C20" s="106"/>
      <c r="D20" s="106"/>
      <c r="E20" s="45">
        <f>+SUM(E12:E19)</f>
        <v>0</v>
      </c>
    </row>
    <row r="21" spans="1:5" s="12" customFormat="1" ht="26.25" customHeight="1" thickTop="1" thickBot="1">
      <c r="A21" s="71" t="s">
        <v>12</v>
      </c>
      <c r="B21" s="107" t="s">
        <v>34</v>
      </c>
      <c r="C21" s="108"/>
      <c r="D21" s="108"/>
      <c r="E21" s="109"/>
    </row>
    <row r="22" spans="1:5" customFormat="1" ht="78.75" customHeight="1" thickTop="1">
      <c r="A22" s="46" t="s">
        <v>13</v>
      </c>
      <c r="B22" s="47" t="s">
        <v>35</v>
      </c>
      <c r="C22" s="48" t="s">
        <v>9</v>
      </c>
      <c r="D22" s="48" t="s">
        <v>122</v>
      </c>
      <c r="E22" s="49"/>
    </row>
    <row r="23" spans="1:5" customFormat="1" ht="144.75" customHeight="1">
      <c r="A23" s="50" t="s">
        <v>14</v>
      </c>
      <c r="B23" s="51" t="s">
        <v>63</v>
      </c>
      <c r="C23" s="52" t="s">
        <v>7</v>
      </c>
      <c r="D23" s="53" t="s">
        <v>122</v>
      </c>
      <c r="E23" s="37"/>
    </row>
    <row r="24" spans="1:5" customFormat="1" ht="96" customHeight="1">
      <c r="A24" s="50" t="s">
        <v>15</v>
      </c>
      <c r="B24" s="51" t="s">
        <v>37</v>
      </c>
      <c r="C24" s="54" t="s">
        <v>7</v>
      </c>
      <c r="D24" s="55" t="s">
        <v>122</v>
      </c>
      <c r="E24" s="22"/>
    </row>
    <row r="25" spans="1:5" customFormat="1" ht="96" customHeight="1">
      <c r="A25" s="50" t="s">
        <v>16</v>
      </c>
      <c r="B25" s="51" t="s">
        <v>36</v>
      </c>
      <c r="C25" s="54" t="s">
        <v>7</v>
      </c>
      <c r="D25" s="55" t="s">
        <v>122</v>
      </c>
      <c r="E25" s="22"/>
    </row>
    <row r="26" spans="1:5" customFormat="1" ht="66.75" customHeight="1">
      <c r="A26" s="50" t="s">
        <v>17</v>
      </c>
      <c r="B26" s="83" t="s">
        <v>81</v>
      </c>
      <c r="C26" s="54" t="s">
        <v>27</v>
      </c>
      <c r="D26" s="34" t="s">
        <v>122</v>
      </c>
      <c r="E26" s="37"/>
    </row>
    <row r="27" spans="1:5" customFormat="1" ht="12.75" customHeight="1">
      <c r="A27" s="58"/>
      <c r="B27" s="96"/>
      <c r="C27" s="60"/>
      <c r="D27" s="57"/>
      <c r="E27" s="29"/>
    </row>
    <row r="28" spans="1:5" customFormat="1" ht="117.75" customHeight="1">
      <c r="A28" s="74" t="s">
        <v>18</v>
      </c>
      <c r="B28" s="97" t="s">
        <v>38</v>
      </c>
      <c r="C28" s="75"/>
      <c r="D28" s="34"/>
      <c r="E28" s="98"/>
    </row>
    <row r="29" spans="1:5" customFormat="1" ht="19.5" customHeight="1">
      <c r="A29" s="58"/>
      <c r="B29" s="59" t="s">
        <v>43</v>
      </c>
      <c r="C29" s="60"/>
      <c r="D29" s="61"/>
      <c r="E29" s="62"/>
    </row>
    <row r="30" spans="1:5" customFormat="1" ht="19.5" customHeight="1">
      <c r="A30" s="58"/>
      <c r="B30" s="59" t="s">
        <v>50</v>
      </c>
      <c r="C30" s="60"/>
      <c r="D30" s="61"/>
      <c r="E30" s="62"/>
    </row>
    <row r="31" spans="1:5" customFormat="1" ht="17.25" customHeight="1">
      <c r="A31" s="58"/>
      <c r="B31" s="59" t="s">
        <v>39</v>
      </c>
      <c r="C31" s="60"/>
      <c r="D31" s="61"/>
      <c r="E31" s="62"/>
    </row>
    <row r="32" spans="1:5" customFormat="1" ht="19.5" customHeight="1">
      <c r="A32" s="58"/>
      <c r="B32" s="59" t="s">
        <v>44</v>
      </c>
      <c r="C32" s="60"/>
      <c r="D32" s="61"/>
      <c r="E32" s="62"/>
    </row>
    <row r="33" spans="1:5" customFormat="1" ht="27.75" customHeight="1">
      <c r="A33" s="58"/>
      <c r="B33" s="59" t="s">
        <v>40</v>
      </c>
      <c r="C33" s="60"/>
      <c r="D33" s="61"/>
      <c r="E33" s="62"/>
    </row>
    <row r="34" spans="1:5" s="13" customFormat="1" ht="41.25" customHeight="1">
      <c r="A34" s="58"/>
      <c r="B34" s="59" t="s">
        <v>41</v>
      </c>
      <c r="C34" s="60"/>
      <c r="D34" s="61"/>
      <c r="E34" s="62"/>
    </row>
    <row r="35" spans="1:5" customFormat="1" ht="54" customHeight="1">
      <c r="A35" s="63"/>
      <c r="B35" s="64" t="s">
        <v>42</v>
      </c>
      <c r="C35" s="65" t="s">
        <v>9</v>
      </c>
      <c r="D35" s="55" t="s">
        <v>122</v>
      </c>
      <c r="E35" s="22"/>
    </row>
    <row r="36" spans="1:5" customFormat="1" ht="108.75" customHeight="1">
      <c r="A36" s="56" t="s">
        <v>19</v>
      </c>
      <c r="B36" s="17" t="s">
        <v>80</v>
      </c>
      <c r="C36" s="66" t="s">
        <v>9</v>
      </c>
      <c r="D36" s="34" t="s">
        <v>122</v>
      </c>
      <c r="E36" s="37"/>
    </row>
    <row r="37" spans="1:5" s="12" customFormat="1" ht="132" customHeight="1">
      <c r="A37" s="23" t="s">
        <v>20</v>
      </c>
      <c r="B37" s="67" t="s">
        <v>69</v>
      </c>
      <c r="C37" s="36" t="s">
        <v>9</v>
      </c>
      <c r="D37" s="34" t="s">
        <v>122</v>
      </c>
      <c r="E37" s="37"/>
    </row>
    <row r="38" spans="1:5" s="12" customFormat="1" ht="27" customHeight="1">
      <c r="A38" s="23" t="s">
        <v>21</v>
      </c>
      <c r="B38" s="59" t="s">
        <v>45</v>
      </c>
      <c r="C38" s="32" t="s">
        <v>27</v>
      </c>
      <c r="D38" s="57" t="s">
        <v>122</v>
      </c>
      <c r="E38" s="22"/>
    </row>
    <row r="39" spans="1:5" customFormat="1" ht="47.25" customHeight="1">
      <c r="A39" s="23" t="s">
        <v>23</v>
      </c>
      <c r="B39" s="68" t="s">
        <v>46</v>
      </c>
      <c r="C39" s="69" t="s">
        <v>49</v>
      </c>
      <c r="D39" s="70" t="s">
        <v>122</v>
      </c>
      <c r="E39" s="37"/>
    </row>
    <row r="40" spans="1:5" customFormat="1" ht="20.25" customHeight="1">
      <c r="A40" s="105" t="s">
        <v>47</v>
      </c>
      <c r="B40" s="106"/>
      <c r="C40" s="106"/>
      <c r="D40" s="106"/>
      <c r="E40" s="45">
        <f>+SUM(E22:E39)</f>
        <v>0</v>
      </c>
    </row>
    <row r="41" spans="1:5" customFormat="1" ht="33" customHeight="1" thickBot="1">
      <c r="A41" s="105" t="s">
        <v>48</v>
      </c>
      <c r="B41" s="106"/>
      <c r="C41" s="106"/>
      <c r="D41" s="106"/>
      <c r="E41" s="45">
        <f>(E20+E40)</f>
        <v>0</v>
      </c>
    </row>
    <row r="42" spans="1:5" s="12" customFormat="1" ht="184.5" customHeight="1" thickTop="1" thickBot="1">
      <c r="A42" s="14"/>
      <c r="B42" s="15"/>
      <c r="C42" s="15"/>
      <c r="D42" s="15"/>
      <c r="E42" s="15"/>
    </row>
    <row r="43" spans="1:5" s="7" customFormat="1" ht="50.25" customHeight="1" thickTop="1" thickBot="1">
      <c r="A43" s="42" t="s">
        <v>2</v>
      </c>
      <c r="B43" s="43" t="s">
        <v>3</v>
      </c>
      <c r="C43" s="43" t="s">
        <v>8</v>
      </c>
      <c r="D43" s="43" t="s">
        <v>4</v>
      </c>
      <c r="E43" s="44" t="s">
        <v>120</v>
      </c>
    </row>
    <row r="44" spans="1:5" s="12" customFormat="1" ht="20.100000000000001" customHeight="1" thickTop="1" thickBot="1">
      <c r="A44" s="72" t="s">
        <v>1</v>
      </c>
      <c r="B44" s="107" t="s">
        <v>51</v>
      </c>
      <c r="C44" s="108"/>
      <c r="D44" s="108"/>
      <c r="E44" s="109"/>
    </row>
    <row r="45" spans="1:5" s="12" customFormat="1" ht="20.100000000000001" customHeight="1" thickTop="1" thickBot="1">
      <c r="A45" s="41">
        <v>1</v>
      </c>
      <c r="B45" s="107" t="s">
        <v>25</v>
      </c>
      <c r="C45" s="108"/>
      <c r="D45" s="108"/>
      <c r="E45" s="109"/>
    </row>
    <row r="46" spans="1:5" customFormat="1" ht="54.75" customHeight="1" thickTop="1">
      <c r="A46" s="18" t="s">
        <v>10</v>
      </c>
      <c r="B46" s="19" t="s">
        <v>87</v>
      </c>
      <c r="C46" s="20" t="s">
        <v>27</v>
      </c>
      <c r="D46" s="21" t="s">
        <v>122</v>
      </c>
      <c r="E46" s="22"/>
    </row>
    <row r="47" spans="1:5" s="16" customFormat="1" ht="56.25" customHeight="1">
      <c r="A47" s="23" t="s">
        <v>11</v>
      </c>
      <c r="B47" s="17" t="s">
        <v>54</v>
      </c>
      <c r="C47" s="24" t="s">
        <v>27</v>
      </c>
      <c r="D47" s="25" t="s">
        <v>122</v>
      </c>
      <c r="E47" s="37"/>
    </row>
    <row r="48" spans="1:5" customFormat="1" ht="41.25" customHeight="1">
      <c r="A48" s="26"/>
      <c r="B48" s="27" t="s">
        <v>52</v>
      </c>
      <c r="C48" s="28"/>
      <c r="D48" s="28"/>
      <c r="E48" s="29"/>
    </row>
    <row r="49" spans="1:5" s="12" customFormat="1" ht="39" customHeight="1">
      <c r="A49" s="30"/>
      <c r="B49" s="31" t="s">
        <v>29</v>
      </c>
      <c r="C49" s="32"/>
      <c r="D49" s="33"/>
      <c r="E49" s="22"/>
    </row>
    <row r="50" spans="1:5" s="12" customFormat="1" ht="32.25" customHeight="1">
      <c r="A50" s="23" t="s">
        <v>22</v>
      </c>
      <c r="B50" s="38" t="s">
        <v>114</v>
      </c>
      <c r="C50" s="32" t="s">
        <v>27</v>
      </c>
      <c r="D50" s="34" t="s">
        <v>122</v>
      </c>
      <c r="E50" s="22"/>
    </row>
    <row r="51" spans="1:5" s="12" customFormat="1" ht="82.5" customHeight="1">
      <c r="A51" s="23" t="s">
        <v>30</v>
      </c>
      <c r="B51" s="38" t="s">
        <v>56</v>
      </c>
      <c r="C51" s="32" t="s">
        <v>27</v>
      </c>
      <c r="D51" s="34" t="s">
        <v>122</v>
      </c>
      <c r="E51" s="22"/>
    </row>
    <row r="52" spans="1:5" s="12" customFormat="1" ht="45.75" customHeight="1">
      <c r="A52" s="23" t="s">
        <v>31</v>
      </c>
      <c r="B52" s="35" t="s">
        <v>58</v>
      </c>
      <c r="C52" s="36" t="s">
        <v>27</v>
      </c>
      <c r="D52" s="34" t="s">
        <v>122</v>
      </c>
      <c r="E52" s="37"/>
    </row>
    <row r="53" spans="1:5" s="12" customFormat="1" ht="42.75" customHeight="1">
      <c r="A53" s="23" t="s">
        <v>32</v>
      </c>
      <c r="B53" s="35" t="s">
        <v>91</v>
      </c>
      <c r="C53" s="36" t="s">
        <v>27</v>
      </c>
      <c r="D53" s="34" t="s">
        <v>122</v>
      </c>
      <c r="E53" s="37"/>
    </row>
    <row r="54" spans="1:5" s="12" customFormat="1" ht="53.25" customHeight="1">
      <c r="A54" s="23" t="s">
        <v>61</v>
      </c>
      <c r="B54" s="39" t="s">
        <v>60</v>
      </c>
      <c r="C54" s="36" t="s">
        <v>27</v>
      </c>
      <c r="D54" s="34" t="s">
        <v>122</v>
      </c>
      <c r="E54" s="37"/>
    </row>
    <row r="55" spans="1:5" s="12" customFormat="1" ht="56.25" customHeight="1">
      <c r="A55" s="23" t="s">
        <v>86</v>
      </c>
      <c r="B55" s="39" t="s">
        <v>92</v>
      </c>
      <c r="C55" s="36" t="s">
        <v>27</v>
      </c>
      <c r="D55" s="40" t="s">
        <v>122</v>
      </c>
      <c r="E55" s="37"/>
    </row>
    <row r="56" spans="1:5" s="12" customFormat="1" ht="45.75" customHeight="1">
      <c r="A56" s="23" t="s">
        <v>113</v>
      </c>
      <c r="B56" s="39" t="s">
        <v>62</v>
      </c>
      <c r="C56" s="36" t="s">
        <v>27</v>
      </c>
      <c r="D56" s="40" t="s">
        <v>122</v>
      </c>
      <c r="E56" s="37"/>
    </row>
    <row r="57" spans="1:5" customFormat="1" ht="20.25" customHeight="1" thickBot="1">
      <c r="A57" s="105" t="s">
        <v>33</v>
      </c>
      <c r="B57" s="106"/>
      <c r="C57" s="106"/>
      <c r="D57" s="106"/>
      <c r="E57" s="45">
        <f>+SUM(E46:E56)</f>
        <v>0</v>
      </c>
    </row>
    <row r="58" spans="1:5" s="12" customFormat="1" ht="26.25" customHeight="1" thickTop="1" thickBot="1">
      <c r="A58" s="71" t="s">
        <v>12</v>
      </c>
      <c r="B58" s="107" t="s">
        <v>66</v>
      </c>
      <c r="C58" s="108"/>
      <c r="D58" s="108"/>
      <c r="E58" s="109"/>
    </row>
    <row r="59" spans="1:5" customFormat="1" ht="78.75" customHeight="1" thickTop="1">
      <c r="A59" s="46" t="s">
        <v>13</v>
      </c>
      <c r="B59" s="47" t="s">
        <v>35</v>
      </c>
      <c r="C59" s="48" t="s">
        <v>9</v>
      </c>
      <c r="D59" s="48" t="s">
        <v>122</v>
      </c>
      <c r="E59" s="49"/>
    </row>
    <row r="60" spans="1:5" customFormat="1" ht="134.25" customHeight="1">
      <c r="A60" s="50" t="s">
        <v>14</v>
      </c>
      <c r="B60" s="51" t="s">
        <v>63</v>
      </c>
      <c r="C60" s="52" t="s">
        <v>7</v>
      </c>
      <c r="D60" s="53" t="s">
        <v>122</v>
      </c>
      <c r="E60" s="37"/>
    </row>
    <row r="61" spans="1:5" customFormat="1" ht="96" customHeight="1">
      <c r="A61" s="50" t="s">
        <v>15</v>
      </c>
      <c r="B61" s="51" t="s">
        <v>37</v>
      </c>
      <c r="C61" s="54" t="s">
        <v>7</v>
      </c>
      <c r="D61" s="55" t="s">
        <v>122</v>
      </c>
      <c r="E61" s="22"/>
    </row>
    <row r="62" spans="1:5" customFormat="1" ht="103.5" customHeight="1">
      <c r="A62" s="50" t="s">
        <v>16</v>
      </c>
      <c r="B62" s="51" t="s">
        <v>67</v>
      </c>
      <c r="C62" s="54" t="s">
        <v>7</v>
      </c>
      <c r="D62" s="55" t="s">
        <v>122</v>
      </c>
      <c r="E62" s="22"/>
    </row>
    <row r="63" spans="1:5" customFormat="1" ht="66.75" customHeight="1">
      <c r="A63" s="50" t="s">
        <v>17</v>
      </c>
      <c r="B63" s="83" t="s">
        <v>81</v>
      </c>
      <c r="C63" s="54" t="s">
        <v>27</v>
      </c>
      <c r="D63" s="34" t="s">
        <v>122</v>
      </c>
      <c r="E63" s="37"/>
    </row>
    <row r="64" spans="1:5" customFormat="1" ht="146.25" customHeight="1">
      <c r="A64" s="74" t="s">
        <v>18</v>
      </c>
      <c r="B64" s="17" t="s">
        <v>68</v>
      </c>
      <c r="C64" s="75" t="s">
        <v>7</v>
      </c>
      <c r="D64" s="34" t="s">
        <v>122</v>
      </c>
      <c r="E64" s="37"/>
    </row>
    <row r="65" spans="1:5" s="12" customFormat="1" ht="132" customHeight="1">
      <c r="A65" s="23" t="s">
        <v>19</v>
      </c>
      <c r="B65" s="67" t="s">
        <v>70</v>
      </c>
      <c r="C65" s="36" t="s">
        <v>9</v>
      </c>
      <c r="D65" s="34" t="s">
        <v>122</v>
      </c>
      <c r="E65" s="37"/>
    </row>
    <row r="66" spans="1:5" s="12" customFormat="1" ht="27" customHeight="1">
      <c r="A66" s="23" t="s">
        <v>20</v>
      </c>
      <c r="B66" s="59" t="s">
        <v>45</v>
      </c>
      <c r="C66" s="32" t="s">
        <v>27</v>
      </c>
      <c r="D66" s="57" t="s">
        <v>122</v>
      </c>
      <c r="E66" s="22"/>
    </row>
    <row r="67" spans="1:5" customFormat="1" ht="47.25" customHeight="1">
      <c r="A67" s="23" t="s">
        <v>21</v>
      </c>
      <c r="B67" s="68" t="s">
        <v>46</v>
      </c>
      <c r="C67" s="69" t="s">
        <v>49</v>
      </c>
      <c r="D67" s="70" t="s">
        <v>122</v>
      </c>
      <c r="E67" s="37"/>
    </row>
    <row r="68" spans="1:5" customFormat="1" ht="20.25" customHeight="1">
      <c r="A68" s="105" t="s">
        <v>71</v>
      </c>
      <c r="B68" s="106"/>
      <c r="C68" s="106"/>
      <c r="D68" s="106"/>
      <c r="E68" s="45">
        <f>+SUM(E59:E67)</f>
        <v>0</v>
      </c>
    </row>
    <row r="69" spans="1:5" customFormat="1" ht="33" customHeight="1">
      <c r="A69" s="105" t="s">
        <v>72</v>
      </c>
      <c r="B69" s="106"/>
      <c r="C69" s="106"/>
      <c r="D69" s="106"/>
      <c r="E69" s="45">
        <f>(E57+E68)</f>
        <v>0</v>
      </c>
    </row>
    <row r="70" spans="1:5" s="12" customFormat="1" ht="18" customHeight="1">
      <c r="A70" s="76"/>
      <c r="B70" s="77"/>
      <c r="C70" s="77"/>
      <c r="D70" s="77"/>
      <c r="E70" s="77"/>
    </row>
    <row r="71" spans="1:5" ht="49.5" customHeight="1" thickBot="1">
      <c r="A71" s="78"/>
      <c r="B71" s="79"/>
      <c r="C71" s="80"/>
      <c r="D71" s="81"/>
      <c r="E71" s="82"/>
    </row>
    <row r="72" spans="1:5" s="7" customFormat="1" ht="50.25" customHeight="1" thickTop="1" thickBot="1">
      <c r="A72" s="42" t="s">
        <v>2</v>
      </c>
      <c r="B72" s="43" t="s">
        <v>53</v>
      </c>
      <c r="C72" s="43" t="s">
        <v>8</v>
      </c>
      <c r="D72" s="43" t="s">
        <v>4</v>
      </c>
      <c r="E72" s="44" t="s">
        <v>120</v>
      </c>
    </row>
    <row r="73" spans="1:5" s="12" customFormat="1" ht="20.100000000000001" customHeight="1" thickTop="1" thickBot="1">
      <c r="A73" s="72" t="s">
        <v>74</v>
      </c>
      <c r="B73" s="107" t="s">
        <v>73</v>
      </c>
      <c r="C73" s="108"/>
      <c r="D73" s="108"/>
      <c r="E73" s="109"/>
    </row>
    <row r="74" spans="1:5" s="12" customFormat="1" ht="20.100000000000001" customHeight="1" thickTop="1" thickBot="1">
      <c r="A74" s="41">
        <v>1</v>
      </c>
      <c r="B74" s="107" t="s">
        <v>25</v>
      </c>
      <c r="C74" s="108"/>
      <c r="D74" s="108"/>
      <c r="E74" s="109"/>
    </row>
    <row r="75" spans="1:5" customFormat="1" ht="51.75" customHeight="1" thickTop="1">
      <c r="A75" s="18" t="s">
        <v>10</v>
      </c>
      <c r="B75" s="19" t="s">
        <v>87</v>
      </c>
      <c r="C75" s="20" t="s">
        <v>27</v>
      </c>
      <c r="D75" s="21" t="s">
        <v>122</v>
      </c>
      <c r="E75" s="22"/>
    </row>
    <row r="76" spans="1:5" customFormat="1" ht="52.5" customHeight="1">
      <c r="A76" s="26"/>
      <c r="B76" s="27" t="s">
        <v>75</v>
      </c>
      <c r="C76" s="28"/>
      <c r="D76" s="28"/>
      <c r="E76" s="29"/>
    </row>
    <row r="77" spans="1:5" s="12" customFormat="1" ht="39" customHeight="1">
      <c r="A77" s="30"/>
      <c r="B77" s="31" t="s">
        <v>76</v>
      </c>
      <c r="C77" s="32"/>
      <c r="D77" s="33"/>
      <c r="E77" s="22"/>
    </row>
    <row r="78" spans="1:5" s="12" customFormat="1" ht="42.75" customHeight="1">
      <c r="A78" s="23" t="s">
        <v>31</v>
      </c>
      <c r="B78" s="39" t="s">
        <v>77</v>
      </c>
      <c r="C78" s="36" t="s">
        <v>27</v>
      </c>
      <c r="D78" s="40" t="s">
        <v>122</v>
      </c>
      <c r="E78" s="37"/>
    </row>
    <row r="79" spans="1:5" s="12" customFormat="1" ht="56.25" customHeight="1">
      <c r="A79" s="23" t="s">
        <v>32</v>
      </c>
      <c r="B79" s="39" t="s">
        <v>78</v>
      </c>
      <c r="C79" s="36" t="s">
        <v>27</v>
      </c>
      <c r="D79" s="40" t="s">
        <v>122</v>
      </c>
      <c r="E79" s="37"/>
    </row>
    <row r="80" spans="1:5" customFormat="1" ht="20.25" customHeight="1" thickBot="1">
      <c r="A80" s="105" t="s">
        <v>33</v>
      </c>
      <c r="B80" s="106"/>
      <c r="C80" s="106"/>
      <c r="D80" s="106"/>
      <c r="E80" s="45">
        <f>+SUM(E75:E79)</f>
        <v>0</v>
      </c>
    </row>
    <row r="81" spans="1:5" s="12" customFormat="1" ht="26.25" customHeight="1" thickTop="1" thickBot="1">
      <c r="A81" s="71" t="s">
        <v>12</v>
      </c>
      <c r="B81" s="107" t="s">
        <v>79</v>
      </c>
      <c r="C81" s="108"/>
      <c r="D81" s="108"/>
      <c r="E81" s="109"/>
    </row>
    <row r="82" spans="1:5" customFormat="1" ht="78.75" customHeight="1" thickTop="1">
      <c r="A82" s="46" t="s">
        <v>13</v>
      </c>
      <c r="B82" s="47" t="s">
        <v>35</v>
      </c>
      <c r="C82" s="48" t="s">
        <v>9</v>
      </c>
      <c r="D82" s="48" t="s">
        <v>122</v>
      </c>
      <c r="E82" s="49"/>
    </row>
    <row r="83" spans="1:5" customFormat="1" ht="144.75" customHeight="1">
      <c r="A83" s="50" t="s">
        <v>14</v>
      </c>
      <c r="B83" s="51" t="s">
        <v>63</v>
      </c>
      <c r="C83" s="52" t="s">
        <v>7</v>
      </c>
      <c r="D83" s="53" t="s">
        <v>122</v>
      </c>
      <c r="E83" s="37"/>
    </row>
    <row r="84" spans="1:5" customFormat="1" ht="96" customHeight="1">
      <c r="A84" s="50" t="s">
        <v>15</v>
      </c>
      <c r="B84" s="51" t="s">
        <v>37</v>
      </c>
      <c r="C84" s="54" t="s">
        <v>7</v>
      </c>
      <c r="D84" s="55" t="s">
        <v>122</v>
      </c>
      <c r="E84" s="22"/>
    </row>
    <row r="85" spans="1:5" customFormat="1" ht="96" customHeight="1">
      <c r="A85" s="50" t="s">
        <v>16</v>
      </c>
      <c r="B85" s="51" t="s">
        <v>36</v>
      </c>
      <c r="C85" s="54" t="s">
        <v>7</v>
      </c>
      <c r="D85" s="55" t="s">
        <v>122</v>
      </c>
      <c r="E85" s="22"/>
    </row>
    <row r="86" spans="1:5" customFormat="1" ht="66.75" customHeight="1">
      <c r="A86" s="50" t="s">
        <v>17</v>
      </c>
      <c r="B86" s="83" t="s">
        <v>81</v>
      </c>
      <c r="C86" s="54" t="s">
        <v>27</v>
      </c>
      <c r="D86" s="34" t="s">
        <v>122</v>
      </c>
      <c r="E86" s="37"/>
    </row>
    <row r="87" spans="1:5" s="12" customFormat="1" ht="27" customHeight="1">
      <c r="A87" s="23" t="s">
        <v>18</v>
      </c>
      <c r="B87" s="59" t="s">
        <v>45</v>
      </c>
      <c r="C87" s="32" t="s">
        <v>27</v>
      </c>
      <c r="D87" s="57" t="s">
        <v>122</v>
      </c>
      <c r="E87" s="22"/>
    </row>
    <row r="88" spans="1:5" customFormat="1" ht="47.25" customHeight="1">
      <c r="A88" s="23" t="s">
        <v>19</v>
      </c>
      <c r="B88" s="68" t="s">
        <v>46</v>
      </c>
      <c r="C88" s="69" t="s">
        <v>49</v>
      </c>
      <c r="D88" s="70" t="s">
        <v>122</v>
      </c>
      <c r="E88" s="37"/>
    </row>
    <row r="89" spans="1:5" customFormat="1" ht="20.25" customHeight="1">
      <c r="A89" s="105" t="s">
        <v>82</v>
      </c>
      <c r="B89" s="106"/>
      <c r="C89" s="106"/>
      <c r="D89" s="106"/>
      <c r="E89" s="45">
        <f>+SUM(E82:E88)</f>
        <v>0</v>
      </c>
    </row>
    <row r="90" spans="1:5" customFormat="1" ht="33" customHeight="1">
      <c r="A90" s="105" t="s">
        <v>83</v>
      </c>
      <c r="B90" s="106"/>
      <c r="C90" s="106"/>
      <c r="D90" s="106"/>
      <c r="E90" s="45">
        <f>(E80+E89)</f>
        <v>0</v>
      </c>
    </row>
    <row r="91" spans="1:5" customFormat="1" ht="20.100000000000001" customHeight="1">
      <c r="A91" s="84"/>
      <c r="B91" s="84"/>
      <c r="C91" s="84"/>
      <c r="D91" s="84"/>
      <c r="E91" s="84"/>
    </row>
    <row r="92" spans="1:5" customFormat="1" ht="63" customHeight="1" thickBot="1">
      <c r="A92" s="113"/>
      <c r="B92" s="114"/>
      <c r="C92" s="85"/>
      <c r="D92" s="85"/>
      <c r="E92" s="85"/>
    </row>
    <row r="93" spans="1:5" s="7" customFormat="1" ht="50.25" customHeight="1" thickTop="1" thickBot="1">
      <c r="A93" s="42" t="s">
        <v>2</v>
      </c>
      <c r="B93" s="43" t="s">
        <v>3</v>
      </c>
      <c r="C93" s="43" t="s">
        <v>8</v>
      </c>
      <c r="D93" s="43" t="s">
        <v>4</v>
      </c>
      <c r="E93" s="44" t="s">
        <v>120</v>
      </c>
    </row>
    <row r="94" spans="1:5" s="12" customFormat="1" ht="20.100000000000001" customHeight="1" thickTop="1" thickBot="1">
      <c r="A94" s="72" t="s">
        <v>85</v>
      </c>
      <c r="B94" s="107" t="s">
        <v>84</v>
      </c>
      <c r="C94" s="108"/>
      <c r="D94" s="108"/>
      <c r="E94" s="109"/>
    </row>
    <row r="95" spans="1:5" s="12" customFormat="1" ht="20.100000000000001" customHeight="1" thickTop="1" thickBot="1">
      <c r="A95" s="41">
        <v>1</v>
      </c>
      <c r="B95" s="107" t="s">
        <v>25</v>
      </c>
      <c r="C95" s="108"/>
      <c r="D95" s="108"/>
      <c r="E95" s="109"/>
    </row>
    <row r="96" spans="1:5" customFormat="1" ht="54.75" customHeight="1" thickTop="1">
      <c r="A96" s="18" t="s">
        <v>10</v>
      </c>
      <c r="B96" s="19" t="s">
        <v>87</v>
      </c>
      <c r="C96" s="20" t="s">
        <v>27</v>
      </c>
      <c r="D96" s="21" t="s">
        <v>122</v>
      </c>
      <c r="E96" s="22"/>
    </row>
    <row r="97" spans="1:5" s="16" customFormat="1" ht="56.25" customHeight="1">
      <c r="A97" s="23" t="s">
        <v>11</v>
      </c>
      <c r="B97" s="17" t="s">
        <v>54</v>
      </c>
      <c r="C97" s="24" t="s">
        <v>27</v>
      </c>
      <c r="D97" s="25" t="s">
        <v>122</v>
      </c>
      <c r="E97" s="37"/>
    </row>
    <row r="98" spans="1:5" customFormat="1" ht="41.25" customHeight="1">
      <c r="A98" s="26"/>
      <c r="B98" s="27" t="s">
        <v>88</v>
      </c>
      <c r="C98" s="28"/>
      <c r="D98" s="28"/>
      <c r="E98" s="29"/>
    </row>
    <row r="99" spans="1:5" s="12" customFormat="1" ht="39" customHeight="1">
      <c r="A99" s="30"/>
      <c r="B99" s="31" t="s">
        <v>29</v>
      </c>
      <c r="C99" s="32"/>
      <c r="D99" s="33"/>
      <c r="E99" s="22"/>
    </row>
    <row r="100" spans="1:5" s="12" customFormat="1" ht="33.75" customHeight="1">
      <c r="A100" s="23" t="s">
        <v>22</v>
      </c>
      <c r="B100" s="38" t="s">
        <v>115</v>
      </c>
      <c r="C100" s="32" t="s">
        <v>27</v>
      </c>
      <c r="D100" s="34" t="s">
        <v>122</v>
      </c>
      <c r="E100" s="22"/>
    </row>
    <row r="101" spans="1:5" s="12" customFormat="1" ht="95.25" customHeight="1">
      <c r="A101" s="23" t="s">
        <v>30</v>
      </c>
      <c r="B101" s="38" t="s">
        <v>89</v>
      </c>
      <c r="C101" s="32" t="s">
        <v>27</v>
      </c>
      <c r="D101" s="34" t="s">
        <v>122</v>
      </c>
      <c r="E101" s="22"/>
    </row>
    <row r="102" spans="1:5" s="12" customFormat="1" ht="45.75" customHeight="1">
      <c r="A102" s="23" t="s">
        <v>31</v>
      </c>
      <c r="B102" s="35" t="s">
        <v>58</v>
      </c>
      <c r="C102" s="36" t="s">
        <v>27</v>
      </c>
      <c r="D102" s="34" t="s">
        <v>122</v>
      </c>
      <c r="E102" s="37"/>
    </row>
    <row r="103" spans="1:5" s="12" customFormat="1" ht="45.75" customHeight="1">
      <c r="A103" s="23" t="s">
        <v>32</v>
      </c>
      <c r="B103" s="35" t="s">
        <v>90</v>
      </c>
      <c r="C103" s="36" t="s">
        <v>27</v>
      </c>
      <c r="D103" s="40" t="s">
        <v>122</v>
      </c>
      <c r="E103" s="37"/>
    </row>
    <row r="104" spans="1:5" s="12" customFormat="1" ht="53.25" customHeight="1">
      <c r="A104" s="23" t="s">
        <v>61</v>
      </c>
      <c r="B104" s="39" t="s">
        <v>60</v>
      </c>
      <c r="C104" s="36" t="s">
        <v>27</v>
      </c>
      <c r="D104" s="40" t="s">
        <v>122</v>
      </c>
      <c r="E104" s="37"/>
    </row>
    <row r="105" spans="1:5" s="12" customFormat="1" ht="56.25" customHeight="1">
      <c r="A105" s="23" t="s">
        <v>86</v>
      </c>
      <c r="B105" s="39" t="s">
        <v>92</v>
      </c>
      <c r="C105" s="36" t="s">
        <v>27</v>
      </c>
      <c r="D105" s="40" t="s">
        <v>122</v>
      </c>
      <c r="E105" s="37"/>
    </row>
    <row r="106" spans="1:5" customFormat="1" ht="20.25" customHeight="1" thickBot="1">
      <c r="A106" s="105" t="s">
        <v>33</v>
      </c>
      <c r="B106" s="106"/>
      <c r="C106" s="106"/>
      <c r="D106" s="106"/>
      <c r="E106" s="45">
        <f>+SUM(E96:E105)</f>
        <v>0</v>
      </c>
    </row>
    <row r="107" spans="1:5" s="12" customFormat="1" ht="26.25" customHeight="1" thickTop="1" thickBot="1">
      <c r="A107" s="71" t="s">
        <v>12</v>
      </c>
      <c r="B107" s="107" t="s">
        <v>95</v>
      </c>
      <c r="C107" s="108"/>
      <c r="D107" s="108"/>
      <c r="E107" s="109"/>
    </row>
    <row r="108" spans="1:5" customFormat="1" ht="78.75" customHeight="1" thickTop="1">
      <c r="A108" s="46" t="s">
        <v>13</v>
      </c>
      <c r="B108" s="47" t="s">
        <v>35</v>
      </c>
      <c r="C108" s="48" t="s">
        <v>9</v>
      </c>
      <c r="D108" s="48" t="s">
        <v>122</v>
      </c>
      <c r="E108" s="49"/>
    </row>
    <row r="109" spans="1:5" customFormat="1" ht="134.25" customHeight="1">
      <c r="A109" s="50" t="s">
        <v>14</v>
      </c>
      <c r="B109" s="51" t="s">
        <v>63</v>
      </c>
      <c r="C109" s="52" t="s">
        <v>7</v>
      </c>
      <c r="D109" s="53" t="s">
        <v>122</v>
      </c>
      <c r="E109" s="37"/>
    </row>
    <row r="110" spans="1:5" customFormat="1" ht="96" customHeight="1">
      <c r="A110" s="50" t="s">
        <v>15</v>
      </c>
      <c r="B110" s="51" t="s">
        <v>37</v>
      </c>
      <c r="C110" s="54" t="s">
        <v>7</v>
      </c>
      <c r="D110" s="55" t="s">
        <v>122</v>
      </c>
      <c r="E110" s="22"/>
    </row>
    <row r="111" spans="1:5" customFormat="1" ht="97.5" customHeight="1">
      <c r="A111" s="50" t="s">
        <v>16</v>
      </c>
      <c r="B111" s="51" t="s">
        <v>96</v>
      </c>
      <c r="C111" s="54" t="s">
        <v>7</v>
      </c>
      <c r="D111" s="55" t="s">
        <v>122</v>
      </c>
      <c r="E111" s="22"/>
    </row>
    <row r="112" spans="1:5" customFormat="1" ht="66.75" customHeight="1">
      <c r="A112" s="50" t="s">
        <v>17</v>
      </c>
      <c r="B112" s="83" t="s">
        <v>81</v>
      </c>
      <c r="C112" s="54" t="s">
        <v>27</v>
      </c>
      <c r="D112" s="34" t="s">
        <v>122</v>
      </c>
      <c r="E112" s="37"/>
    </row>
    <row r="113" spans="1:5" customFormat="1" ht="146.25" customHeight="1">
      <c r="A113" s="74" t="s">
        <v>18</v>
      </c>
      <c r="B113" s="17" t="s">
        <v>97</v>
      </c>
      <c r="C113" s="75" t="s">
        <v>7</v>
      </c>
      <c r="D113" s="34" t="s">
        <v>122</v>
      </c>
      <c r="E113" s="37"/>
    </row>
    <row r="114" spans="1:5" s="12" customFormat="1" ht="132" customHeight="1">
      <c r="A114" s="23" t="s">
        <v>19</v>
      </c>
      <c r="B114" s="67" t="s">
        <v>70</v>
      </c>
      <c r="C114" s="36" t="s">
        <v>9</v>
      </c>
      <c r="D114" s="34" t="s">
        <v>122</v>
      </c>
      <c r="E114" s="37"/>
    </row>
    <row r="115" spans="1:5" s="12" customFormat="1" ht="27" customHeight="1">
      <c r="A115" s="23" t="s">
        <v>20</v>
      </c>
      <c r="B115" s="59" t="s">
        <v>45</v>
      </c>
      <c r="C115" s="32" t="s">
        <v>27</v>
      </c>
      <c r="D115" s="57" t="s">
        <v>122</v>
      </c>
      <c r="E115" s="22"/>
    </row>
    <row r="116" spans="1:5" customFormat="1" ht="47.25" customHeight="1">
      <c r="A116" s="23" t="s">
        <v>21</v>
      </c>
      <c r="B116" s="68" t="s">
        <v>46</v>
      </c>
      <c r="C116" s="69" t="s">
        <v>49</v>
      </c>
      <c r="D116" s="70" t="s">
        <v>122</v>
      </c>
      <c r="E116" s="37"/>
    </row>
    <row r="117" spans="1:5" customFormat="1" ht="20.25" customHeight="1">
      <c r="A117" s="105" t="s">
        <v>93</v>
      </c>
      <c r="B117" s="106"/>
      <c r="C117" s="106"/>
      <c r="D117" s="106"/>
      <c r="E117" s="45">
        <f>+SUM(E108:E116)</f>
        <v>0</v>
      </c>
    </row>
    <row r="118" spans="1:5" customFormat="1" ht="33" customHeight="1">
      <c r="A118" s="105" t="s">
        <v>94</v>
      </c>
      <c r="B118" s="106"/>
      <c r="C118" s="106"/>
      <c r="D118" s="106"/>
      <c r="E118" s="45">
        <f>(E106+E117)</f>
        <v>0</v>
      </c>
    </row>
    <row r="119" spans="1:5" customFormat="1" ht="48.75" customHeight="1" thickBot="1">
      <c r="A119" s="86"/>
      <c r="B119" s="87"/>
      <c r="C119" s="87"/>
      <c r="D119" s="87"/>
      <c r="E119" s="88"/>
    </row>
    <row r="120" spans="1:5" s="7" customFormat="1" ht="50.25" customHeight="1" thickTop="1" thickBot="1">
      <c r="A120" s="42" t="s">
        <v>2</v>
      </c>
      <c r="B120" s="43" t="s">
        <v>3</v>
      </c>
      <c r="C120" s="43" t="s">
        <v>8</v>
      </c>
      <c r="D120" s="43" t="s">
        <v>4</v>
      </c>
      <c r="E120" s="44" t="s">
        <v>120</v>
      </c>
    </row>
    <row r="121" spans="1:5" s="12" customFormat="1" ht="20.100000000000001" customHeight="1" thickTop="1" thickBot="1">
      <c r="A121" s="72" t="s">
        <v>98</v>
      </c>
      <c r="B121" s="107" t="s">
        <v>99</v>
      </c>
      <c r="C121" s="108"/>
      <c r="D121" s="108"/>
      <c r="E121" s="109"/>
    </row>
    <row r="122" spans="1:5" s="12" customFormat="1" ht="20.100000000000001" customHeight="1" thickTop="1" thickBot="1">
      <c r="A122" s="41">
        <v>1</v>
      </c>
      <c r="B122" s="107" t="s">
        <v>25</v>
      </c>
      <c r="C122" s="108"/>
      <c r="D122" s="108"/>
      <c r="E122" s="109"/>
    </row>
    <row r="123" spans="1:5" customFormat="1" ht="54.75" customHeight="1" thickTop="1">
      <c r="A123" s="18" t="s">
        <v>10</v>
      </c>
      <c r="B123" s="19" t="s">
        <v>87</v>
      </c>
      <c r="C123" s="20" t="s">
        <v>27</v>
      </c>
      <c r="D123" s="21" t="s">
        <v>122</v>
      </c>
      <c r="E123" s="22"/>
    </row>
    <row r="124" spans="1:5" s="16" customFormat="1" ht="56.25" customHeight="1">
      <c r="A124" s="23" t="s">
        <v>11</v>
      </c>
      <c r="B124" s="17" t="s">
        <v>54</v>
      </c>
      <c r="C124" s="24" t="s">
        <v>27</v>
      </c>
      <c r="D124" s="21" t="s">
        <v>122</v>
      </c>
      <c r="E124" s="37"/>
    </row>
    <row r="125" spans="1:5" customFormat="1" ht="41.25" customHeight="1">
      <c r="A125" s="26"/>
      <c r="B125" s="27" t="s">
        <v>100</v>
      </c>
      <c r="C125" s="28"/>
      <c r="D125" s="28"/>
      <c r="E125" s="29"/>
    </row>
    <row r="126" spans="1:5" s="12" customFormat="1" ht="39" customHeight="1">
      <c r="A126" s="30"/>
      <c r="B126" s="31" t="s">
        <v>29</v>
      </c>
      <c r="C126" s="32"/>
      <c r="D126" s="20"/>
      <c r="E126" s="22"/>
    </row>
    <row r="127" spans="1:5" s="12" customFormat="1" ht="33.75" customHeight="1">
      <c r="A127" s="23" t="s">
        <v>22</v>
      </c>
      <c r="B127" s="38" t="s">
        <v>116</v>
      </c>
      <c r="C127" s="32" t="s">
        <v>27</v>
      </c>
      <c r="D127" s="21" t="s">
        <v>122</v>
      </c>
      <c r="E127" s="22"/>
    </row>
    <row r="128" spans="1:5" s="12" customFormat="1" ht="85.5" customHeight="1">
      <c r="A128" s="23" t="s">
        <v>30</v>
      </c>
      <c r="B128" s="38" t="s">
        <v>104</v>
      </c>
      <c r="C128" s="32" t="s">
        <v>27</v>
      </c>
      <c r="D128" s="21" t="s">
        <v>122</v>
      </c>
      <c r="E128" s="22"/>
    </row>
    <row r="129" spans="1:5" s="12" customFormat="1" ht="45.75" customHeight="1">
      <c r="A129" s="23" t="s">
        <v>31</v>
      </c>
      <c r="B129" s="35" t="s">
        <v>58</v>
      </c>
      <c r="C129" s="36" t="s">
        <v>27</v>
      </c>
      <c r="D129" s="21" t="s">
        <v>122</v>
      </c>
      <c r="E129" s="37"/>
    </row>
    <row r="130" spans="1:5" s="12" customFormat="1" ht="45.75" customHeight="1">
      <c r="A130" s="23" t="s">
        <v>32</v>
      </c>
      <c r="B130" s="35" t="s">
        <v>90</v>
      </c>
      <c r="C130" s="36" t="s">
        <v>27</v>
      </c>
      <c r="D130" s="21" t="s">
        <v>122</v>
      </c>
      <c r="E130" s="37"/>
    </row>
    <row r="131" spans="1:5" s="12" customFormat="1" ht="53.25" customHeight="1">
      <c r="A131" s="23" t="s">
        <v>61</v>
      </c>
      <c r="B131" s="39" t="s">
        <v>60</v>
      </c>
      <c r="C131" s="36" t="s">
        <v>27</v>
      </c>
      <c r="D131" s="21" t="s">
        <v>122</v>
      </c>
      <c r="E131" s="37"/>
    </row>
    <row r="132" spans="1:5" s="12" customFormat="1" ht="56.25" customHeight="1">
      <c r="A132" s="23" t="s">
        <v>86</v>
      </c>
      <c r="B132" s="39" t="s">
        <v>92</v>
      </c>
      <c r="C132" s="36" t="s">
        <v>27</v>
      </c>
      <c r="D132" s="21" t="s">
        <v>122</v>
      </c>
      <c r="E132" s="37"/>
    </row>
    <row r="133" spans="1:5" s="12" customFormat="1" ht="45.75" customHeight="1">
      <c r="A133" s="23" t="s">
        <v>113</v>
      </c>
      <c r="B133" s="39" t="s">
        <v>117</v>
      </c>
      <c r="C133" s="36" t="s">
        <v>27</v>
      </c>
      <c r="D133" s="40" t="s">
        <v>122</v>
      </c>
      <c r="E133" s="37"/>
    </row>
    <row r="134" spans="1:5" customFormat="1" ht="20.25" customHeight="1" thickBot="1">
      <c r="A134" s="105" t="s">
        <v>33</v>
      </c>
      <c r="B134" s="106"/>
      <c r="C134" s="106"/>
      <c r="D134" s="106"/>
      <c r="E134" s="45">
        <f>+SUM(E123:E133)</f>
        <v>0</v>
      </c>
    </row>
    <row r="135" spans="1:5" s="12" customFormat="1" ht="26.25" customHeight="1" thickTop="1" thickBot="1">
      <c r="A135" s="71" t="s">
        <v>12</v>
      </c>
      <c r="B135" s="107" t="s">
        <v>101</v>
      </c>
      <c r="C135" s="108"/>
      <c r="D135" s="108"/>
      <c r="E135" s="109"/>
    </row>
    <row r="136" spans="1:5" customFormat="1" ht="78.75" customHeight="1" thickTop="1">
      <c r="A136" s="46" t="s">
        <v>13</v>
      </c>
      <c r="B136" s="47" t="s">
        <v>35</v>
      </c>
      <c r="C136" s="48" t="s">
        <v>9</v>
      </c>
      <c r="D136" s="48" t="s">
        <v>122</v>
      </c>
      <c r="E136" s="49"/>
    </row>
    <row r="137" spans="1:5" customFormat="1" ht="134.25" customHeight="1">
      <c r="A137" s="50" t="s">
        <v>14</v>
      </c>
      <c r="B137" s="51" t="s">
        <v>63</v>
      </c>
      <c r="C137" s="52" t="s">
        <v>7</v>
      </c>
      <c r="D137" s="24" t="s">
        <v>122</v>
      </c>
      <c r="E137" s="37"/>
    </row>
    <row r="138" spans="1:5" customFormat="1" ht="96" customHeight="1">
      <c r="A138" s="50" t="s">
        <v>15</v>
      </c>
      <c r="B138" s="51" t="s">
        <v>37</v>
      </c>
      <c r="C138" s="54" t="s">
        <v>7</v>
      </c>
      <c r="D138" s="24" t="s">
        <v>122</v>
      </c>
      <c r="E138" s="22"/>
    </row>
    <row r="139" spans="1:5" customFormat="1" ht="104.25" customHeight="1">
      <c r="A139" s="50" t="s">
        <v>16</v>
      </c>
      <c r="B139" s="51" t="s">
        <v>67</v>
      </c>
      <c r="C139" s="54" t="s">
        <v>7</v>
      </c>
      <c r="D139" s="89" t="s">
        <v>122</v>
      </c>
      <c r="E139" s="22"/>
    </row>
    <row r="140" spans="1:5" customFormat="1" ht="66.75" customHeight="1">
      <c r="A140" s="50" t="s">
        <v>17</v>
      </c>
      <c r="B140" s="83" t="s">
        <v>81</v>
      </c>
      <c r="C140" s="54" t="s">
        <v>27</v>
      </c>
      <c r="D140" s="24" t="s">
        <v>122</v>
      </c>
      <c r="E140" s="37"/>
    </row>
    <row r="141" spans="1:5" customFormat="1" ht="146.25" customHeight="1">
      <c r="A141" s="74" t="s">
        <v>18</v>
      </c>
      <c r="B141" s="17" t="s">
        <v>105</v>
      </c>
      <c r="C141" s="75" t="s">
        <v>7</v>
      </c>
      <c r="D141" s="24" t="s">
        <v>122</v>
      </c>
      <c r="E141" s="37"/>
    </row>
    <row r="142" spans="1:5" s="12" customFormat="1" ht="132" customHeight="1">
      <c r="A142" s="23" t="s">
        <v>19</v>
      </c>
      <c r="B142" s="67" t="s">
        <v>70</v>
      </c>
      <c r="C142" s="36" t="s">
        <v>9</v>
      </c>
      <c r="D142" s="89" t="s">
        <v>122</v>
      </c>
      <c r="E142" s="37"/>
    </row>
    <row r="143" spans="1:5" s="12" customFormat="1" ht="27" customHeight="1">
      <c r="A143" s="23" t="s">
        <v>20</v>
      </c>
      <c r="B143" s="59" t="s">
        <v>45</v>
      </c>
      <c r="C143" s="32" t="s">
        <v>27</v>
      </c>
      <c r="D143" s="24" t="s">
        <v>122</v>
      </c>
      <c r="E143" s="22"/>
    </row>
    <row r="144" spans="1:5" customFormat="1" ht="47.25" customHeight="1">
      <c r="A144" s="23" t="s">
        <v>21</v>
      </c>
      <c r="B144" s="68" t="s">
        <v>46</v>
      </c>
      <c r="C144" s="69" t="s">
        <v>49</v>
      </c>
      <c r="D144" s="52" t="s">
        <v>122</v>
      </c>
      <c r="E144" s="37"/>
    </row>
    <row r="145" spans="1:5" customFormat="1" ht="20.25" customHeight="1">
      <c r="A145" s="105" t="s">
        <v>102</v>
      </c>
      <c r="B145" s="106"/>
      <c r="C145" s="106"/>
      <c r="D145" s="106"/>
      <c r="E145" s="45">
        <f>+SUM(E136:E144)</f>
        <v>0</v>
      </c>
    </row>
    <row r="146" spans="1:5" customFormat="1" ht="33" customHeight="1">
      <c r="A146" s="105" t="s">
        <v>103</v>
      </c>
      <c r="B146" s="106"/>
      <c r="C146" s="106"/>
      <c r="D146" s="106"/>
      <c r="E146" s="45">
        <f>(E134+E145)</f>
        <v>0</v>
      </c>
    </row>
    <row r="147" spans="1:5" customFormat="1" ht="252.75" customHeight="1">
      <c r="A147" s="115" t="s">
        <v>121</v>
      </c>
      <c r="B147" s="116"/>
      <c r="C147" s="116"/>
      <c r="D147" s="116"/>
      <c r="E147" s="116"/>
    </row>
    <row r="148" spans="1:5" customFormat="1" ht="45" customHeight="1" thickBot="1">
      <c r="A148" s="90"/>
      <c r="B148" s="101" t="s">
        <v>106</v>
      </c>
      <c r="C148" s="102"/>
      <c r="D148" s="102"/>
      <c r="E148" s="91"/>
    </row>
    <row r="149" spans="1:5" customFormat="1" ht="39" customHeight="1" thickTop="1" thickBot="1">
      <c r="A149" s="92" t="s">
        <v>0</v>
      </c>
      <c r="B149" s="103" t="s">
        <v>107</v>
      </c>
      <c r="C149" s="104"/>
      <c r="D149" s="104"/>
      <c r="E149" s="100"/>
    </row>
    <row r="150" spans="1:5" customFormat="1" ht="39" customHeight="1" thickTop="1" thickBot="1">
      <c r="A150" s="92" t="s">
        <v>1</v>
      </c>
      <c r="B150" s="103" t="s">
        <v>108</v>
      </c>
      <c r="C150" s="104"/>
      <c r="D150" s="104"/>
      <c r="E150" s="100"/>
    </row>
    <row r="151" spans="1:5" customFormat="1" ht="39" customHeight="1" thickTop="1" thickBot="1">
      <c r="A151" s="92" t="s">
        <v>74</v>
      </c>
      <c r="B151" s="103" t="s">
        <v>109</v>
      </c>
      <c r="C151" s="104"/>
      <c r="D151" s="104"/>
      <c r="E151" s="100"/>
    </row>
    <row r="152" spans="1:5" customFormat="1" ht="39" customHeight="1" thickTop="1" thickBot="1">
      <c r="A152" s="92" t="s">
        <v>85</v>
      </c>
      <c r="B152" s="103" t="s">
        <v>110</v>
      </c>
      <c r="C152" s="104"/>
      <c r="D152" s="104"/>
      <c r="E152" s="100"/>
    </row>
    <row r="153" spans="1:5" customFormat="1" ht="39" customHeight="1" thickTop="1" thickBot="1">
      <c r="A153" s="92" t="s">
        <v>98</v>
      </c>
      <c r="B153" s="103" t="s">
        <v>111</v>
      </c>
      <c r="C153" s="104"/>
      <c r="D153" s="104"/>
      <c r="E153" s="100"/>
    </row>
    <row r="154" spans="1:5" customFormat="1" ht="39" customHeight="1" thickTop="1" thickBot="1">
      <c r="A154" s="92" t="s">
        <v>118</v>
      </c>
      <c r="B154" s="103" t="s">
        <v>119</v>
      </c>
      <c r="C154" s="104"/>
      <c r="D154" s="104"/>
      <c r="E154" s="100"/>
    </row>
    <row r="155" spans="1:5" customFormat="1" ht="16.149999999999999" thickTop="1" thickBot="1">
      <c r="A155" s="92"/>
      <c r="B155" s="93"/>
      <c r="C155" s="93"/>
      <c r="D155" s="93"/>
      <c r="E155" s="94"/>
    </row>
    <row r="156" spans="1:5" customFormat="1" ht="39.75" customHeight="1" thickTop="1" thickBot="1">
      <c r="A156" s="95"/>
      <c r="B156" s="110" t="s">
        <v>112</v>
      </c>
      <c r="C156" s="111"/>
      <c r="D156" s="112"/>
      <c r="E156" s="99"/>
    </row>
    <row r="157" spans="1:5" ht="13.9" thickTop="1"/>
  </sheetData>
  <mergeCells count="43">
    <mergeCell ref="A20:D20"/>
    <mergeCell ref="B21:E21"/>
    <mergeCell ref="B44:E44"/>
    <mergeCell ref="A57:D57"/>
    <mergeCell ref="B58:E58"/>
    <mergeCell ref="A40:D40"/>
    <mergeCell ref="A3:E3"/>
    <mergeCell ref="A4:B4"/>
    <mergeCell ref="B10:E10"/>
    <mergeCell ref="A7:E7"/>
    <mergeCell ref="B11:E11"/>
    <mergeCell ref="B156:D156"/>
    <mergeCell ref="B45:E45"/>
    <mergeCell ref="B153:D153"/>
    <mergeCell ref="A92:B92"/>
    <mergeCell ref="B149:D149"/>
    <mergeCell ref="A68:D68"/>
    <mergeCell ref="B73:E73"/>
    <mergeCell ref="B74:E74"/>
    <mergeCell ref="A80:D80"/>
    <mergeCell ref="B81:E81"/>
    <mergeCell ref="A89:D89"/>
    <mergeCell ref="B121:E121"/>
    <mergeCell ref="B122:E122"/>
    <mergeCell ref="A147:E147"/>
    <mergeCell ref="B154:D154"/>
    <mergeCell ref="B152:D152"/>
    <mergeCell ref="B148:D148"/>
    <mergeCell ref="B150:D150"/>
    <mergeCell ref="B151:D151"/>
    <mergeCell ref="A41:D41"/>
    <mergeCell ref="A69:D69"/>
    <mergeCell ref="B107:E107"/>
    <mergeCell ref="A117:D117"/>
    <mergeCell ref="A118:D118"/>
    <mergeCell ref="A90:D90"/>
    <mergeCell ref="B94:E94"/>
    <mergeCell ref="B95:E95"/>
    <mergeCell ref="A134:D134"/>
    <mergeCell ref="B135:E135"/>
    <mergeCell ref="A145:D145"/>
    <mergeCell ref="A146:D146"/>
    <mergeCell ref="A106:D106"/>
  </mergeCells>
  <pageMargins left="0.7" right="0.7" top="0.75" bottom="0.75" header="0.3" footer="0.3"/>
  <pageSetup paperSize="9" orientation="portrait" r:id="rId1"/>
  <rowBreaks count="3" manualBreakCount="3">
    <brk id="20" max="16383" man="1"/>
    <brk id="42" max="16383" man="1"/>
    <brk id="6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04 El.instalacije</vt:lpstr>
      <vt:lpstr>'04 El.instalacije'!Print_Area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Senad Dervisevic</dc:creator>
  <cp:lastModifiedBy>lazar</cp:lastModifiedBy>
  <cp:lastPrinted>2014-10-27T09:03:17Z</cp:lastPrinted>
  <dcterms:created xsi:type="dcterms:W3CDTF">2013-05-31T11:08:52Z</dcterms:created>
  <dcterms:modified xsi:type="dcterms:W3CDTF">2021-04-11T19:57:48Z</dcterms:modified>
</cp:coreProperties>
</file>